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<sst xmlns="http://schemas.openxmlformats.org/spreadsheetml/2006/main" count="599" uniqueCount="289">
  <si>
    <t>Первенство Свердловской области</t>
  </si>
  <si>
    <t>зима 2015-2016</t>
  </si>
  <si>
    <t>команда</t>
  </si>
  <si>
    <t>город</t>
  </si>
  <si>
    <t>сумма</t>
  </si>
  <si>
    <t>место</t>
  </si>
  <si>
    <t>ДЮСШ-4</t>
  </si>
  <si>
    <t>Новуральск</t>
  </si>
  <si>
    <t>Родонит</t>
  </si>
  <si>
    <t>Екатеринбург</t>
  </si>
  <si>
    <t>Каменск-Уральский</t>
  </si>
  <si>
    <t>ДЮСШ-19 НОРД</t>
  </si>
  <si>
    <t>Абрис МБОУДОД ЦДТ</t>
  </si>
  <si>
    <t>Первоуральск</t>
  </si>
  <si>
    <t>ДЮСШ Старт</t>
  </si>
  <si>
    <t>Нижний Тагил</t>
  </si>
  <si>
    <t>Меридиан</t>
  </si>
  <si>
    <t>Титан</t>
  </si>
  <si>
    <t>В.Салда</t>
  </si>
  <si>
    <t>Седой Урал</t>
  </si>
  <si>
    <t>ЦСКА ЦС</t>
  </si>
  <si>
    <t>ДЮСШ Росток</t>
  </si>
  <si>
    <t>сводная ж10</t>
  </si>
  <si>
    <t>1 тур</t>
  </si>
  <si>
    <t>2 тур</t>
  </si>
  <si>
    <t>3 тур</t>
  </si>
  <si>
    <t>4 тур</t>
  </si>
  <si>
    <t>сумма 3 лучших</t>
  </si>
  <si>
    <t>Грехова Карина</t>
  </si>
  <si>
    <t>Михайловская Дарья</t>
  </si>
  <si>
    <t>Заблоцкая Дарья</t>
  </si>
  <si>
    <t>Пекшеева Екатерина</t>
  </si>
  <si>
    <t>Федорова Елизавета</t>
  </si>
  <si>
    <t>Колупаева Елизавета</t>
  </si>
  <si>
    <t>Шачина Мария</t>
  </si>
  <si>
    <t>Додонова Ева</t>
  </si>
  <si>
    <t xml:space="preserve">Кустова Виктория </t>
  </si>
  <si>
    <t>Молочкова София</t>
  </si>
  <si>
    <t>Захарова Диана</t>
  </si>
  <si>
    <t>Титан(В.Салда)</t>
  </si>
  <si>
    <t>Южакова Виктория</t>
  </si>
  <si>
    <t>Еремиева Эльза</t>
  </si>
  <si>
    <t xml:space="preserve">Черепанова Ирина </t>
  </si>
  <si>
    <t>Снегур Амина</t>
  </si>
  <si>
    <t>сводная ж12</t>
  </si>
  <si>
    <t>Клюкина Екатерина</t>
  </si>
  <si>
    <t>Купрацевич Лариса</t>
  </si>
  <si>
    <t>Воронина Варвара</t>
  </si>
  <si>
    <t>Порошина Алёна</t>
  </si>
  <si>
    <t>Причинина Юлия</t>
  </si>
  <si>
    <t>Шестовских Арина</t>
  </si>
  <si>
    <t>Ушакова Елизавета</t>
  </si>
  <si>
    <t>Скачкова Дарья</t>
  </si>
  <si>
    <t>Ментюгова Валерия</t>
  </si>
  <si>
    <t>Урбанова Анастасия</t>
  </si>
  <si>
    <t>Вольхина Татьяна</t>
  </si>
  <si>
    <t>Бакунина Алёна</t>
  </si>
  <si>
    <t>Евсюкова Валерия</t>
  </si>
  <si>
    <t>Макрушевская Вероника</t>
  </si>
  <si>
    <t>Исакова Дарья</t>
  </si>
  <si>
    <t>Коновалова Виктория</t>
  </si>
  <si>
    <t>Меркулова Мария</t>
  </si>
  <si>
    <t>Валиева Кристина</t>
  </si>
  <si>
    <t>Язовская Дарья</t>
  </si>
  <si>
    <t>Казакова Ксения</t>
  </si>
  <si>
    <t>Попкова Виктория</t>
  </si>
  <si>
    <t>ДЮСШ 'Росток'</t>
  </si>
  <si>
    <t>Третьякова Настя</t>
  </si>
  <si>
    <t>сводная ж14</t>
  </si>
  <si>
    <t>Евтюхова Екатерина</t>
  </si>
  <si>
    <t>Трифонова Кристина</t>
  </si>
  <si>
    <t>Дёмина Ирина</t>
  </si>
  <si>
    <t>Мешалкина Татьяна</t>
  </si>
  <si>
    <t>Жукова Екатерина</t>
  </si>
  <si>
    <t>Абрис' МБОУДОД ЦДТ</t>
  </si>
  <si>
    <t>Кузнецова Ксения</t>
  </si>
  <si>
    <t>Ширшова Мария</t>
  </si>
  <si>
    <t>Токарева Александра</t>
  </si>
  <si>
    <t>Чирьева Ирина</t>
  </si>
  <si>
    <t>Щуркина Ксения</t>
  </si>
  <si>
    <t>Каменск-Уральск</t>
  </si>
  <si>
    <t>Рыжова Екатерина</t>
  </si>
  <si>
    <t>Тутарова Ксения</t>
  </si>
  <si>
    <t>Ермолаева Валерия</t>
  </si>
  <si>
    <t>Семёнова Лилия</t>
  </si>
  <si>
    <t>Онучина Валерия</t>
  </si>
  <si>
    <t>Петрова Татьяна</t>
  </si>
  <si>
    <t>Зайнулина Элина</t>
  </si>
  <si>
    <t>Обухова Анастасия</t>
  </si>
  <si>
    <t>сводная ж17</t>
  </si>
  <si>
    <t>Матвеева Алена</t>
  </si>
  <si>
    <t>Букреева Ольга</t>
  </si>
  <si>
    <t>Плотникова Юлия</t>
  </si>
  <si>
    <t>Зубко Валерия</t>
  </si>
  <si>
    <t>Доброва Вера</t>
  </si>
  <si>
    <t>Бекленищева Наталья</t>
  </si>
  <si>
    <t>Тишкова Евангелина</t>
  </si>
  <si>
    <t>Исламова Виола</t>
  </si>
  <si>
    <t>Джуманова Ганжина</t>
  </si>
  <si>
    <t>Астахова Валентина</t>
  </si>
  <si>
    <t>Абрис' МБОУДОД  ЦДТ</t>
  </si>
  <si>
    <t>Черных Екатерина</t>
  </si>
  <si>
    <t>сводная ж20</t>
  </si>
  <si>
    <t>Прокопьева Екатерина</t>
  </si>
  <si>
    <t>Фахрутдинова Юлия</t>
  </si>
  <si>
    <t>Бахтерева Екатерина</t>
  </si>
  <si>
    <t>Субхангулова Виктория</t>
  </si>
  <si>
    <t>Машарова Наталья</t>
  </si>
  <si>
    <t>'Абрис' МБОУДОД 'ЦДТ</t>
  </si>
  <si>
    <t>Щербань Татьяна</t>
  </si>
  <si>
    <t>Шаламова Любовь</t>
  </si>
  <si>
    <t>Мурзагильдинова Алина</t>
  </si>
  <si>
    <t>сводная м10</t>
  </si>
  <si>
    <t>Копарейко Семен</t>
  </si>
  <si>
    <t>Иванов Влас</t>
  </si>
  <si>
    <t>Лебедкин Святослав</t>
  </si>
  <si>
    <t>Соколов Иван</t>
  </si>
  <si>
    <t>Вилкин Александр</t>
  </si>
  <si>
    <t>Фомин Влад</t>
  </si>
  <si>
    <t>Кулаков Александр</t>
  </si>
  <si>
    <t>Селиверстов Данил</t>
  </si>
  <si>
    <t>Овсянников Савелий</t>
  </si>
  <si>
    <t>Гирко Андрей</t>
  </si>
  <si>
    <t>'Абрис' МБОУДОД</t>
  </si>
  <si>
    <t>Михайлов Богдан</t>
  </si>
  <si>
    <t>Бац Леонид</t>
  </si>
  <si>
    <t>Кедр Новоуральск</t>
  </si>
  <si>
    <t>Василец Андрей</t>
  </si>
  <si>
    <t>Халане Демис</t>
  </si>
  <si>
    <t>Сельменских Егор</t>
  </si>
  <si>
    <t>Сивков Дмитрий</t>
  </si>
  <si>
    <t>Афанасенко Леонид</t>
  </si>
  <si>
    <t>Захаров Николай</t>
  </si>
  <si>
    <t>Кузнецов Вячеслав</t>
  </si>
  <si>
    <t>Иванов Михаил</t>
  </si>
  <si>
    <t>Тимошин Александр</t>
  </si>
  <si>
    <t>Сологуб Сергей</t>
  </si>
  <si>
    <t>Тараданов Никита</t>
  </si>
  <si>
    <t>Зыков Антон</t>
  </si>
  <si>
    <t>Клочков Иван</t>
  </si>
  <si>
    <t>Шарапов Андрей</t>
  </si>
  <si>
    <t>Широков Иван</t>
  </si>
  <si>
    <t>Сурженко Федор</t>
  </si>
  <si>
    <t>Сучков Илья</t>
  </si>
  <si>
    <t>Галкин Егор</t>
  </si>
  <si>
    <t>Чуркин Андрей</t>
  </si>
  <si>
    <t>Логинов Степан</t>
  </si>
  <si>
    <t>Васильев Егор</t>
  </si>
  <si>
    <t>Акимов Василий</t>
  </si>
  <si>
    <t>Литенков Максим</t>
  </si>
  <si>
    <t>'Колесо' Екатерин</t>
  </si>
  <si>
    <t>Ковалев Михаил</t>
  </si>
  <si>
    <t>Ляпцев Антон</t>
  </si>
  <si>
    <t>Киндрук Кирилл</t>
  </si>
  <si>
    <t>Захаровский Константин</t>
  </si>
  <si>
    <t>сводная м12</t>
  </si>
  <si>
    <t>Ульянов Вадим</t>
  </si>
  <si>
    <t>Безнутров Александр</t>
  </si>
  <si>
    <t>Рубцов Михаил</t>
  </si>
  <si>
    <t>Петров Владимир</t>
  </si>
  <si>
    <t>Панов Артем</t>
  </si>
  <si>
    <t>Ефимкин Артемий</t>
  </si>
  <si>
    <t>Карпов Никита</t>
  </si>
  <si>
    <t>Чмаев Михаил</t>
  </si>
  <si>
    <t>Силин Иван</t>
  </si>
  <si>
    <t>Гусев Андрей</t>
  </si>
  <si>
    <t>Рагимханов Асим</t>
  </si>
  <si>
    <t>Ширшов Михаил</t>
  </si>
  <si>
    <t>Куцов Михаил</t>
  </si>
  <si>
    <t>Губанов Артем</t>
  </si>
  <si>
    <t>Омельков Дмитрий</t>
  </si>
  <si>
    <t>Казаков Степан</t>
  </si>
  <si>
    <t>Сашин Роман</t>
  </si>
  <si>
    <t>Коваль Денис</t>
  </si>
  <si>
    <t>Аптер Владимир</t>
  </si>
  <si>
    <t>Уральский Андрей</t>
  </si>
  <si>
    <t>Мищенко Максим</t>
  </si>
  <si>
    <t>Прохоров Илья</t>
  </si>
  <si>
    <t>Ефимов Даниил</t>
  </si>
  <si>
    <t>Чуваков Семен</t>
  </si>
  <si>
    <t>Харин Кирилл</t>
  </si>
  <si>
    <t>Холоднов Алексей</t>
  </si>
  <si>
    <t>Чернявский Дмитрий</t>
  </si>
  <si>
    <t>Русинов Артем</t>
  </si>
  <si>
    <t>Колобов Арсений</t>
  </si>
  <si>
    <t>Солдатов Андрей</t>
  </si>
  <si>
    <t>Чмаев Антон</t>
  </si>
  <si>
    <t>Смоленцев Ярослав</t>
  </si>
  <si>
    <t>Смирнов Павел</t>
  </si>
  <si>
    <t>Шекуров Роман</t>
  </si>
  <si>
    <t>Удилов Арсений</t>
  </si>
  <si>
    <t>Бородин Кирилл</t>
  </si>
  <si>
    <t>Емельянов Степан</t>
  </si>
  <si>
    <t>Ураков Георгий</t>
  </si>
  <si>
    <t>Мальцев Георгий</t>
  </si>
  <si>
    <t xml:space="preserve">ДЮСШ-19 НОРД        </t>
  </si>
  <si>
    <t>Ефимкин Иван</t>
  </si>
  <si>
    <t>сводная м14</t>
  </si>
  <si>
    <t>Бессонов Михаил</t>
  </si>
  <si>
    <t>Кружалов Сергей</t>
  </si>
  <si>
    <t>Багрецов Тимофей</t>
  </si>
  <si>
    <t>Николаев Вениамин</t>
  </si>
  <si>
    <t>Юкляевских Егор</t>
  </si>
  <si>
    <t>Паливода Илья</t>
  </si>
  <si>
    <t>Топорков Артём</t>
  </si>
  <si>
    <t>Клочков Никита</t>
  </si>
  <si>
    <t>Архипов Михаил</t>
  </si>
  <si>
    <t>Бац Константин</t>
  </si>
  <si>
    <t>Пажаев Владимир</t>
  </si>
  <si>
    <t>Микрюков Никита</t>
  </si>
  <si>
    <t>Дементьев Даниил</t>
  </si>
  <si>
    <t>Шарипов Ильяс</t>
  </si>
  <si>
    <t>Фомин Семён</t>
  </si>
  <si>
    <t>Козлов Данил</t>
  </si>
  <si>
    <t>Боровинский Артём</t>
  </si>
  <si>
    <t>Исаков Тимур</t>
  </si>
  <si>
    <t>вк</t>
  </si>
  <si>
    <t>Дзирун Николай</t>
  </si>
  <si>
    <t>Мозжерин Андрей</t>
  </si>
  <si>
    <t>Назаров Тимофей</t>
  </si>
  <si>
    <t>Павленко Алексей</t>
  </si>
  <si>
    <t>Козлов  Матвей</t>
  </si>
  <si>
    <t>Филин Никита</t>
  </si>
  <si>
    <t>Ермолаев Никита</t>
  </si>
  <si>
    <t>Крапивин Владислав</t>
  </si>
  <si>
    <t>Мамонтов Даниил</t>
  </si>
  <si>
    <t>Селдушев Данил</t>
  </si>
  <si>
    <t>Кокшаров Александр</t>
  </si>
  <si>
    <t>Долгушев Артем</t>
  </si>
  <si>
    <t>Валиев Евгений</t>
  </si>
  <si>
    <t>Хороших Александр</t>
  </si>
  <si>
    <t>Фомин Александр</t>
  </si>
  <si>
    <t>Соловьёв Георгий</t>
  </si>
  <si>
    <t>Боярских Ролан</t>
  </si>
  <si>
    <t>Селиванов Данил</t>
  </si>
  <si>
    <t>Попков Илья</t>
  </si>
  <si>
    <t>Заровнятных Иван</t>
  </si>
  <si>
    <t>Меркулов Кирилл</t>
  </si>
  <si>
    <t>Павлов Данил</t>
  </si>
  <si>
    <t>Парыгин Даниил</t>
  </si>
  <si>
    <t>Мельников Олег</t>
  </si>
  <si>
    <t>Шафиков Егор</t>
  </si>
  <si>
    <t>Яковлев Максим</t>
  </si>
  <si>
    <t>Акимов Игорь</t>
  </si>
  <si>
    <t>Константинов Евгений</t>
  </si>
  <si>
    <t>сводная м17</t>
  </si>
  <si>
    <t>Авдеев Виталий</t>
  </si>
  <si>
    <t>ДЮСШ-4               I</t>
  </si>
  <si>
    <t>Акилов Михаил</t>
  </si>
  <si>
    <t>Быков Данила</t>
  </si>
  <si>
    <t>Михайловский Сергей</t>
  </si>
  <si>
    <t>Краншев Андрей</t>
  </si>
  <si>
    <t>Михалев Михаил</t>
  </si>
  <si>
    <t>Кадочников Максим</t>
  </si>
  <si>
    <t>Соколовский Андрей</t>
  </si>
  <si>
    <t>Чечуров Александр</t>
  </si>
  <si>
    <t>Одинцев Тимофей</t>
  </si>
  <si>
    <t>Калиткин Иван</t>
  </si>
  <si>
    <t>Хабибуллин Рим</t>
  </si>
  <si>
    <t>Сабитов Роман</t>
  </si>
  <si>
    <t>Мишарин Алексей</t>
  </si>
  <si>
    <t>Чубелов Евгений</t>
  </si>
  <si>
    <t>Халилов Денис</t>
  </si>
  <si>
    <t>Смердов Антон</t>
  </si>
  <si>
    <t>Гречишкин Роман</t>
  </si>
  <si>
    <t>ДЮСШ-4 Новоуральск</t>
  </si>
  <si>
    <t>Василец Антон</t>
  </si>
  <si>
    <t>Меркулов Дмитрий</t>
  </si>
  <si>
    <t>Бакулев Артем</t>
  </si>
  <si>
    <t>Лёзов Егор</t>
  </si>
  <si>
    <t>Холкин Дмитрий</t>
  </si>
  <si>
    <t>Малюгин Данил</t>
  </si>
  <si>
    <t>Бакунин Александр</t>
  </si>
  <si>
    <t>Монахов Святослав</t>
  </si>
  <si>
    <t>Староверов Терентий</t>
  </si>
  <si>
    <t>Килин Александр</t>
  </si>
  <si>
    <t>сводная м20</t>
  </si>
  <si>
    <t>Корюков Леонид</t>
  </si>
  <si>
    <t>Ситников Дмитрий</t>
  </si>
  <si>
    <t>Чмаев Сергей</t>
  </si>
  <si>
    <t>Зыков Никита</t>
  </si>
  <si>
    <t>Ахтаров Данил</t>
  </si>
  <si>
    <t>Косолапов Георгий</t>
  </si>
  <si>
    <t>Григорьев Александр</t>
  </si>
  <si>
    <t>Селянин Андрей</t>
  </si>
  <si>
    <t>Хакимов Дмитрий</t>
  </si>
  <si>
    <t>Ладейщиков Никита</t>
  </si>
  <si>
    <t>Бенгард Владислав</t>
  </si>
  <si>
    <t>Березовский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</si>
</sst>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 Unicode MS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08"/>
  <sheetViews>
    <sheetView tabSelected="1" workbookViewId="0" topLeftCell="A139">
      <selection activeCell="G12" sqref="G12"/>
    </sheetView>
  </sheetViews>
  <sheetFormatPr defaultColWidth="9.140625" defaultRowHeight="15"/>
  <cols>
    <col min="1" max="1" width="27.8515625" style="0" customWidth="1"/>
    <col min="2" max="2" width="27.7109375" style="0" customWidth="1"/>
    <col min="7" max="7" width="15.421875" style="0" customWidth="1"/>
  </cols>
  <sheetData>
    <row r="1" ht="12.75" customHeight="1"/>
    <row r="2" spans="2:4" ht="12.75" customHeight="1">
      <c r="B2" s="1" t="s">
        <v>0</v>
      </c>
      <c r="D2" s="1" t="s">
        <v>1</v>
      </c>
    </row>
    <row r="3" ht="12.75" customHeight="1"/>
    <row r="4" spans="1:4" ht="15" customHeight="1">
      <c r="A4" s="13" t="s">
        <v>2</v>
      </c>
      <c r="B4" s="14" t="s">
        <v>3</v>
      </c>
      <c r="C4" s="14" t="s">
        <v>4</v>
      </c>
      <c r="D4" s="15" t="s">
        <v>5</v>
      </c>
    </row>
    <row r="5" spans="1:4" ht="15" customHeight="1">
      <c r="A5" s="10" t="s">
        <v>6</v>
      </c>
      <c r="B5" s="11" t="s">
        <v>7</v>
      </c>
      <c r="C5" s="11">
        <v>2348.5</v>
      </c>
      <c r="D5" s="12">
        <v>1</v>
      </c>
    </row>
    <row r="6" spans="1:4" ht="15" customHeight="1">
      <c r="A6" s="5" t="s">
        <v>8</v>
      </c>
      <c r="B6" s="2" t="s">
        <v>9</v>
      </c>
      <c r="C6" s="2">
        <v>2235.1</v>
      </c>
      <c r="D6" s="6">
        <v>2</v>
      </c>
    </row>
    <row r="7" spans="1:4" ht="15" customHeight="1">
      <c r="A7" s="5" t="s">
        <v>10</v>
      </c>
      <c r="B7" s="2" t="s">
        <v>10</v>
      </c>
      <c r="C7" s="2">
        <v>2000.9</v>
      </c>
      <c r="D7" s="6">
        <v>3</v>
      </c>
    </row>
    <row r="8" spans="1:4" ht="15" customHeight="1">
      <c r="A8" s="5" t="s">
        <v>11</v>
      </c>
      <c r="B8" s="2" t="s">
        <v>9</v>
      </c>
      <c r="C8" s="2">
        <v>1999.5</v>
      </c>
      <c r="D8" s="6">
        <v>4</v>
      </c>
    </row>
    <row r="9" spans="1:4" ht="15" customHeight="1">
      <c r="A9" s="5" t="s">
        <v>12</v>
      </c>
      <c r="B9" s="2" t="s">
        <v>13</v>
      </c>
      <c r="C9" s="2">
        <v>1764.2</v>
      </c>
      <c r="D9" s="6">
        <v>5</v>
      </c>
    </row>
    <row r="10" spans="1:4" ht="15" customHeight="1">
      <c r="A10" s="5" t="s">
        <v>14</v>
      </c>
      <c r="B10" s="2" t="s">
        <v>15</v>
      </c>
      <c r="C10" s="2">
        <v>761.9</v>
      </c>
      <c r="D10" s="6">
        <v>6</v>
      </c>
    </row>
    <row r="11" spans="1:4" ht="15" customHeight="1">
      <c r="A11" s="5" t="s">
        <v>16</v>
      </c>
      <c r="B11" s="2" t="s">
        <v>288</v>
      </c>
      <c r="C11" s="2">
        <v>481.1</v>
      </c>
      <c r="D11" s="6">
        <v>7</v>
      </c>
    </row>
    <row r="12" spans="1:4" ht="15" customHeight="1">
      <c r="A12" s="5" t="s">
        <v>17</v>
      </c>
      <c r="B12" s="2" t="s">
        <v>18</v>
      </c>
      <c r="C12" s="2">
        <v>330.9</v>
      </c>
      <c r="D12" s="6">
        <v>8</v>
      </c>
    </row>
    <row r="13" spans="1:4" ht="15" customHeight="1">
      <c r="A13" s="5" t="s">
        <v>19</v>
      </c>
      <c r="B13" s="2" t="s">
        <v>10</v>
      </c>
      <c r="C13" s="2">
        <v>111.2</v>
      </c>
      <c r="D13" s="6">
        <v>9</v>
      </c>
    </row>
    <row r="14" spans="1:4" ht="15" customHeight="1">
      <c r="A14" s="5" t="s">
        <v>20</v>
      </c>
      <c r="B14" s="2" t="s">
        <v>9</v>
      </c>
      <c r="C14" s="2">
        <v>53.6</v>
      </c>
      <c r="D14" s="6">
        <v>10</v>
      </c>
    </row>
    <row r="15" spans="1:4" ht="15" customHeight="1">
      <c r="A15" s="7" t="s">
        <v>21</v>
      </c>
      <c r="B15" s="8" t="s">
        <v>9</v>
      </c>
      <c r="C15" s="8">
        <v>20</v>
      </c>
      <c r="D15" s="9">
        <v>11</v>
      </c>
    </row>
    <row r="19" spans="1:8" ht="15">
      <c r="A19" s="1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5</v>
      </c>
    </row>
    <row r="21" spans="1:8" ht="15">
      <c r="A21" s="3" t="s">
        <v>28</v>
      </c>
      <c r="B21" s="2" t="s">
        <v>10</v>
      </c>
      <c r="C21" s="2">
        <v>48.2</v>
      </c>
      <c r="D21" s="2">
        <v>1</v>
      </c>
      <c r="E21" s="2">
        <v>48.3</v>
      </c>
      <c r="F21" s="2">
        <v>50</v>
      </c>
      <c r="G21" s="2">
        <f>SUM(C21:F21)-D21</f>
        <v>146.5</v>
      </c>
      <c r="H21" s="2">
        <v>1</v>
      </c>
    </row>
    <row r="22" spans="1:8" ht="15">
      <c r="A22" s="3" t="s">
        <v>29</v>
      </c>
      <c r="B22" s="2" t="s">
        <v>6</v>
      </c>
      <c r="C22" s="2">
        <v>50</v>
      </c>
      <c r="D22" s="2">
        <v>50</v>
      </c>
      <c r="E22" s="2">
        <v>38.4</v>
      </c>
      <c r="F22" s="2">
        <v>1</v>
      </c>
      <c r="G22" s="2">
        <f>SUM(C22:F22)-F22</f>
        <v>138.4</v>
      </c>
      <c r="H22" s="2">
        <v>2</v>
      </c>
    </row>
    <row r="23" spans="1:8" ht="15">
      <c r="A23" s="3" t="s">
        <v>30</v>
      </c>
      <c r="B23" s="2" t="s">
        <v>10</v>
      </c>
      <c r="C23" s="2">
        <v>45.8</v>
      </c>
      <c r="D23" s="2">
        <v>18</v>
      </c>
      <c r="E23" s="2">
        <v>44.8</v>
      </c>
      <c r="F23" s="2">
        <v>42.1</v>
      </c>
      <c r="G23" s="2">
        <f>SUM(C23:F23)-D23</f>
        <v>132.7</v>
      </c>
      <c r="H23" s="2">
        <v>3</v>
      </c>
    </row>
    <row r="24" spans="1:8" ht="15">
      <c r="A24" s="3" t="s">
        <v>31</v>
      </c>
      <c r="B24" s="2" t="s">
        <v>10</v>
      </c>
      <c r="C24" s="2">
        <v>41.4</v>
      </c>
      <c r="D24" s="2">
        <v>10.6</v>
      </c>
      <c r="E24" s="2">
        <v>50</v>
      </c>
      <c r="F24" s="2">
        <v>35.6</v>
      </c>
      <c r="G24" s="2">
        <f>SUM(C24:F24)-D24</f>
        <v>127</v>
      </c>
      <c r="H24" s="2">
        <v>4</v>
      </c>
    </row>
    <row r="25" spans="1:8" ht="15">
      <c r="A25" s="3" t="s">
        <v>32</v>
      </c>
      <c r="B25" s="2" t="s">
        <v>6</v>
      </c>
      <c r="C25" s="2"/>
      <c r="D25" s="2">
        <v>1.4</v>
      </c>
      <c r="E25" s="2">
        <v>0</v>
      </c>
      <c r="F25" s="2">
        <v>36.3</v>
      </c>
      <c r="G25" s="2">
        <f aca="true" t="shared" si="0" ref="G25:G35">SUM(C25:F25)</f>
        <v>37.699999999999996</v>
      </c>
      <c r="H25" s="2">
        <v>5</v>
      </c>
    </row>
    <row r="26" spans="1:8" ht="15.75" customHeight="1">
      <c r="A26" s="4" t="s">
        <v>33</v>
      </c>
      <c r="B26" s="2" t="s">
        <v>10</v>
      </c>
      <c r="C26" s="2"/>
      <c r="D26" s="2"/>
      <c r="E26" s="2">
        <v>29</v>
      </c>
      <c r="F26" s="2"/>
      <c r="G26" s="2">
        <f t="shared" si="0"/>
        <v>29</v>
      </c>
      <c r="H26" s="2">
        <v>6</v>
      </c>
    </row>
    <row r="27" spans="1:8" ht="15">
      <c r="A27" s="3" t="s">
        <v>34</v>
      </c>
      <c r="B27" s="2" t="s">
        <v>6</v>
      </c>
      <c r="C27" s="2"/>
      <c r="D27" s="2"/>
      <c r="E27" s="2"/>
      <c r="F27" s="2">
        <v>27.3</v>
      </c>
      <c r="G27" s="2">
        <f t="shared" si="0"/>
        <v>27.3</v>
      </c>
      <c r="H27" s="2">
        <v>7</v>
      </c>
    </row>
    <row r="28" spans="1:8" ht="15">
      <c r="A28" s="3" t="s">
        <v>35</v>
      </c>
      <c r="B28" s="2" t="s">
        <v>10</v>
      </c>
      <c r="C28" s="2">
        <v>0</v>
      </c>
      <c r="D28" s="2">
        <v>1</v>
      </c>
      <c r="E28" s="2"/>
      <c r="F28" s="2">
        <v>25.4</v>
      </c>
      <c r="G28" s="2">
        <f t="shared" si="0"/>
        <v>26.4</v>
      </c>
      <c r="H28" s="2">
        <v>8</v>
      </c>
    </row>
    <row r="29" spans="1:8" ht="15.75" customHeight="1">
      <c r="A29" s="4" t="s">
        <v>36</v>
      </c>
      <c r="B29" s="2" t="s">
        <v>10</v>
      </c>
      <c r="C29" s="2"/>
      <c r="D29" s="2"/>
      <c r="E29" s="2">
        <v>25.1</v>
      </c>
      <c r="F29" s="2"/>
      <c r="G29" s="2">
        <f t="shared" si="0"/>
        <v>25.1</v>
      </c>
      <c r="H29" s="2">
        <v>9</v>
      </c>
    </row>
    <row r="30" spans="1:8" ht="15.75" customHeight="1">
      <c r="A30" s="4" t="s">
        <v>37</v>
      </c>
      <c r="B30" s="2" t="s">
        <v>10</v>
      </c>
      <c r="C30" s="2"/>
      <c r="D30" s="2"/>
      <c r="E30" s="2">
        <v>24.8</v>
      </c>
      <c r="F30" s="2"/>
      <c r="G30" s="2">
        <f t="shared" si="0"/>
        <v>24.8</v>
      </c>
      <c r="H30" s="2">
        <v>10</v>
      </c>
    </row>
    <row r="31" spans="1:8" ht="15">
      <c r="A31" s="3" t="s">
        <v>38</v>
      </c>
      <c r="B31" s="2" t="s">
        <v>39</v>
      </c>
      <c r="C31" s="2"/>
      <c r="D31" s="2">
        <v>23.4</v>
      </c>
      <c r="E31" s="2"/>
      <c r="F31" s="2"/>
      <c r="G31" s="2">
        <f t="shared" si="0"/>
        <v>23.4</v>
      </c>
      <c r="H31" s="2">
        <v>11</v>
      </c>
    </row>
    <row r="32" spans="1:8" ht="15">
      <c r="A32" s="3" t="s">
        <v>40</v>
      </c>
      <c r="B32" s="2" t="s">
        <v>6</v>
      </c>
      <c r="C32" s="2"/>
      <c r="D32" s="2"/>
      <c r="E32" s="2"/>
      <c r="F32" s="2">
        <v>16.3</v>
      </c>
      <c r="G32" s="2">
        <f t="shared" si="0"/>
        <v>16.3</v>
      </c>
      <c r="H32" s="2">
        <v>12</v>
      </c>
    </row>
    <row r="33" spans="1:8" ht="15">
      <c r="A33" s="3" t="s">
        <v>41</v>
      </c>
      <c r="B33" s="2" t="s">
        <v>11</v>
      </c>
      <c r="C33" s="2"/>
      <c r="D33" s="2"/>
      <c r="E33" s="2"/>
      <c r="F33" s="2">
        <v>15.8</v>
      </c>
      <c r="G33" s="2">
        <f t="shared" si="0"/>
        <v>15.8</v>
      </c>
      <c r="H33" s="2">
        <v>13</v>
      </c>
    </row>
    <row r="34" spans="1:8" ht="15.75" customHeight="1">
      <c r="A34" s="4" t="s">
        <v>42</v>
      </c>
      <c r="B34" s="2" t="s">
        <v>16</v>
      </c>
      <c r="C34" s="2"/>
      <c r="D34" s="2"/>
      <c r="E34" s="2">
        <v>11.1</v>
      </c>
      <c r="F34" s="2"/>
      <c r="G34" s="2">
        <f t="shared" si="0"/>
        <v>11.1</v>
      </c>
      <c r="H34" s="2">
        <v>14</v>
      </c>
    </row>
    <row r="35" spans="1:8" ht="15">
      <c r="A35" s="3" t="s">
        <v>43</v>
      </c>
      <c r="B35" s="2" t="s">
        <v>6</v>
      </c>
      <c r="C35" s="2"/>
      <c r="D35" s="2">
        <v>0</v>
      </c>
      <c r="E35" s="2"/>
      <c r="F35" s="2"/>
      <c r="G35" s="2">
        <f t="shared" si="0"/>
        <v>0</v>
      </c>
      <c r="H35" s="2">
        <v>15</v>
      </c>
    </row>
    <row r="38" spans="1:8" ht="15">
      <c r="A38" s="1" t="s">
        <v>44</v>
      </c>
      <c r="C38" t="s">
        <v>23</v>
      </c>
      <c r="D38" t="s">
        <v>24</v>
      </c>
      <c r="E38" t="s">
        <v>25</v>
      </c>
      <c r="F38" t="s">
        <v>26</v>
      </c>
      <c r="G38" t="s">
        <v>27</v>
      </c>
      <c r="H38" t="s">
        <v>5</v>
      </c>
    </row>
    <row r="40" spans="1:8" ht="15">
      <c r="A40" s="2" t="s">
        <v>45</v>
      </c>
      <c r="B40" s="2" t="s">
        <v>8</v>
      </c>
      <c r="C40" s="2">
        <v>60</v>
      </c>
      <c r="D40" s="2">
        <v>54.9</v>
      </c>
      <c r="E40" s="2">
        <v>58.9</v>
      </c>
      <c r="F40" s="2">
        <v>50.4</v>
      </c>
      <c r="G40" s="2">
        <f>SUM(C40:F40)-F40</f>
        <v>173.8</v>
      </c>
      <c r="H40" s="2">
        <v>1</v>
      </c>
    </row>
    <row r="41" spans="1:8" ht="15">
      <c r="A41" s="2" t="s">
        <v>46</v>
      </c>
      <c r="B41" s="2" t="s">
        <v>8</v>
      </c>
      <c r="C41" s="2"/>
      <c r="D41" s="2">
        <v>53.3</v>
      </c>
      <c r="E41" s="2">
        <v>60</v>
      </c>
      <c r="F41" s="2">
        <v>27.6</v>
      </c>
      <c r="G41" s="2">
        <f>SUM(C41:F41)</f>
        <v>140.9</v>
      </c>
      <c r="H41" s="2">
        <v>2</v>
      </c>
    </row>
    <row r="42" spans="1:8" ht="15">
      <c r="A42" s="2" t="s">
        <v>47</v>
      </c>
      <c r="B42" s="2" t="s">
        <v>14</v>
      </c>
      <c r="C42" s="2">
        <v>18.8</v>
      </c>
      <c r="D42" s="2">
        <v>60</v>
      </c>
      <c r="E42" s="2"/>
      <c r="F42" s="2">
        <v>39.6</v>
      </c>
      <c r="G42" s="2">
        <f>SUM(C42:F42)</f>
        <v>118.4</v>
      </c>
      <c r="H42" s="2">
        <v>3</v>
      </c>
    </row>
    <row r="43" spans="1:8" ht="15">
      <c r="A43" s="2" t="s">
        <v>48</v>
      </c>
      <c r="B43" s="2" t="s">
        <v>16</v>
      </c>
      <c r="C43" s="2">
        <v>1</v>
      </c>
      <c r="D43" s="2">
        <v>1</v>
      </c>
      <c r="E43" s="2">
        <v>54.5</v>
      </c>
      <c r="F43" s="2">
        <v>60</v>
      </c>
      <c r="G43" s="2">
        <f>SUM(C43:F43)-D43</f>
        <v>115.5</v>
      </c>
      <c r="H43" s="2">
        <v>4</v>
      </c>
    </row>
    <row r="44" spans="1:8" ht="15">
      <c r="A44" s="2" t="s">
        <v>49</v>
      </c>
      <c r="B44" s="2" t="s">
        <v>10</v>
      </c>
      <c r="C44" s="2">
        <v>14.3</v>
      </c>
      <c r="D44" s="2">
        <v>44.8</v>
      </c>
      <c r="E44" s="2">
        <v>47.1</v>
      </c>
      <c r="F44" s="2"/>
      <c r="G44" s="2">
        <f>SUM(C44:F44)</f>
        <v>106.19999999999999</v>
      </c>
      <c r="H44" s="2">
        <v>5</v>
      </c>
    </row>
    <row r="45" spans="1:8" ht="15">
      <c r="A45" s="2" t="s">
        <v>50</v>
      </c>
      <c r="B45" s="2" t="s">
        <v>10</v>
      </c>
      <c r="C45" s="2">
        <v>35.2</v>
      </c>
      <c r="D45" s="2">
        <v>22.4</v>
      </c>
      <c r="E45" s="2">
        <v>17.6</v>
      </c>
      <c r="F45" s="2">
        <v>39.9</v>
      </c>
      <c r="G45" s="2">
        <f>SUM(C45:F45)-E45</f>
        <v>97.5</v>
      </c>
      <c r="H45" s="2">
        <v>6</v>
      </c>
    </row>
    <row r="46" spans="1:8" ht="15">
      <c r="A46" s="2" t="s">
        <v>51</v>
      </c>
      <c r="B46" s="2" t="s">
        <v>14</v>
      </c>
      <c r="C46" s="2">
        <v>1</v>
      </c>
      <c r="D46" s="2">
        <v>31.8</v>
      </c>
      <c r="E46" s="2"/>
      <c r="F46" s="2">
        <v>45.4</v>
      </c>
      <c r="G46" s="2">
        <f>SUM(C46:F46)</f>
        <v>78.19999999999999</v>
      </c>
      <c r="H46" s="2">
        <v>7</v>
      </c>
    </row>
    <row r="47" spans="1:8" ht="15">
      <c r="A47" s="2" t="s">
        <v>52</v>
      </c>
      <c r="B47" s="2" t="s">
        <v>19</v>
      </c>
      <c r="C47" s="2">
        <v>1</v>
      </c>
      <c r="D47" s="2">
        <v>1</v>
      </c>
      <c r="E47" s="2">
        <v>40.7</v>
      </c>
      <c r="F47" s="2">
        <v>33.8</v>
      </c>
      <c r="G47" s="2">
        <f>SUM(C47:F47)-C47</f>
        <v>75.5</v>
      </c>
      <c r="H47" s="2">
        <v>8</v>
      </c>
    </row>
    <row r="48" spans="1:8" ht="15">
      <c r="A48" s="2" t="s">
        <v>53</v>
      </c>
      <c r="B48" s="2" t="s">
        <v>6</v>
      </c>
      <c r="C48" s="2"/>
      <c r="D48" s="2"/>
      <c r="E48" s="2">
        <v>50.7</v>
      </c>
      <c r="F48" s="2">
        <v>15.9</v>
      </c>
      <c r="G48" s="2">
        <f aca="true" t="shared" si="1" ref="G48:G54">SUM(C48:F48)</f>
        <v>66.60000000000001</v>
      </c>
      <c r="H48" s="2">
        <v>9</v>
      </c>
    </row>
    <row r="49" spans="1:8" ht="15">
      <c r="A49" s="2" t="s">
        <v>54</v>
      </c>
      <c r="B49" s="2" t="s">
        <v>14</v>
      </c>
      <c r="C49" s="2">
        <v>1</v>
      </c>
      <c r="D49" s="2">
        <v>33.3</v>
      </c>
      <c r="E49" s="2"/>
      <c r="F49" s="2">
        <v>27.4</v>
      </c>
      <c r="G49" s="2">
        <f t="shared" si="1"/>
        <v>61.699999999999996</v>
      </c>
      <c r="H49" s="2">
        <v>10</v>
      </c>
    </row>
    <row r="50" spans="1:8" ht="15">
      <c r="A50" s="2" t="s">
        <v>43</v>
      </c>
      <c r="B50" s="2" t="s">
        <v>6</v>
      </c>
      <c r="C50" s="2"/>
      <c r="D50" s="2"/>
      <c r="E50" s="2">
        <v>59.9</v>
      </c>
      <c r="F50" s="2"/>
      <c r="G50" s="2">
        <f t="shared" si="1"/>
        <v>59.9</v>
      </c>
      <c r="H50" s="2">
        <v>11</v>
      </c>
    </row>
    <row r="51" spans="1:8" ht="15">
      <c r="A51" s="2" t="s">
        <v>55</v>
      </c>
      <c r="B51" s="2" t="s">
        <v>11</v>
      </c>
      <c r="C51" s="2"/>
      <c r="D51" s="2">
        <v>50.3</v>
      </c>
      <c r="E51" s="2"/>
      <c r="F51" s="2"/>
      <c r="G51" s="2">
        <f t="shared" si="1"/>
        <v>50.3</v>
      </c>
      <c r="H51" s="2">
        <v>12</v>
      </c>
    </row>
    <row r="52" spans="1:8" ht="15">
      <c r="A52" s="2" t="s">
        <v>56</v>
      </c>
      <c r="B52" s="2" t="s">
        <v>10</v>
      </c>
      <c r="C52" s="2"/>
      <c r="D52" s="2"/>
      <c r="E52" s="2">
        <v>48.4</v>
      </c>
      <c r="F52" s="2"/>
      <c r="G52" s="2">
        <f t="shared" si="1"/>
        <v>48.4</v>
      </c>
      <c r="H52" s="2">
        <v>13</v>
      </c>
    </row>
    <row r="53" spans="1:8" ht="15">
      <c r="A53" s="2" t="s">
        <v>57</v>
      </c>
      <c r="B53" s="2" t="s">
        <v>10</v>
      </c>
      <c r="C53" s="2"/>
      <c r="D53" s="2"/>
      <c r="E53" s="2">
        <v>47.9</v>
      </c>
      <c r="F53" s="2"/>
      <c r="G53" s="2">
        <f t="shared" si="1"/>
        <v>47.9</v>
      </c>
      <c r="H53" s="2">
        <v>14</v>
      </c>
    </row>
    <row r="54" spans="1:8" ht="15">
      <c r="A54" s="2" t="s">
        <v>58</v>
      </c>
      <c r="B54" s="2" t="s">
        <v>16</v>
      </c>
      <c r="C54" s="2"/>
      <c r="D54" s="2"/>
      <c r="E54" s="2">
        <v>44</v>
      </c>
      <c r="F54" s="2"/>
      <c r="G54" s="2">
        <f t="shared" si="1"/>
        <v>44</v>
      </c>
      <c r="H54" s="2">
        <v>15</v>
      </c>
    </row>
    <row r="55" spans="1:8" ht="15">
      <c r="A55" s="2" t="s">
        <v>59</v>
      </c>
      <c r="B55" s="2" t="s">
        <v>16</v>
      </c>
      <c r="C55" s="2">
        <v>1</v>
      </c>
      <c r="D55" s="2">
        <v>1</v>
      </c>
      <c r="E55" s="2">
        <v>36</v>
      </c>
      <c r="F55" s="2">
        <v>1</v>
      </c>
      <c r="G55" s="2">
        <f>SUM(C55:F55)-C55</f>
        <v>38</v>
      </c>
      <c r="H55" s="2">
        <v>16</v>
      </c>
    </row>
    <row r="56" spans="1:8" ht="15">
      <c r="A56" s="2" t="s">
        <v>60</v>
      </c>
      <c r="B56" s="2" t="s">
        <v>14</v>
      </c>
      <c r="C56" s="2">
        <v>1</v>
      </c>
      <c r="D56" s="2">
        <v>36.7</v>
      </c>
      <c r="E56" s="2"/>
      <c r="F56" s="2"/>
      <c r="G56" s="2">
        <f aca="true" t="shared" si="2" ref="G56:G62">SUM(C56:F56)</f>
        <v>37.7</v>
      </c>
      <c r="H56" s="2">
        <v>17</v>
      </c>
    </row>
    <row r="57" spans="1:8" ht="15">
      <c r="A57" s="2" t="s">
        <v>61</v>
      </c>
      <c r="B57" s="2" t="s">
        <v>10</v>
      </c>
      <c r="C57" s="2"/>
      <c r="D57" s="2"/>
      <c r="E57" s="2">
        <v>36.5</v>
      </c>
      <c r="F57" s="2"/>
      <c r="G57" s="2">
        <f t="shared" si="2"/>
        <v>36.5</v>
      </c>
      <c r="H57" s="2">
        <v>18</v>
      </c>
    </row>
    <row r="58" spans="1:8" ht="15">
      <c r="A58" s="2" t="s">
        <v>62</v>
      </c>
      <c r="B58" s="2" t="s">
        <v>8</v>
      </c>
      <c r="C58" s="2"/>
      <c r="D58" s="2"/>
      <c r="E58" s="2">
        <v>15.8</v>
      </c>
      <c r="F58" s="2">
        <v>1</v>
      </c>
      <c r="G58" s="2">
        <f t="shared" si="2"/>
        <v>16.8</v>
      </c>
      <c r="H58" s="2">
        <v>19</v>
      </c>
    </row>
    <row r="59" spans="1:8" ht="15">
      <c r="A59" s="2" t="s">
        <v>63</v>
      </c>
      <c r="B59" s="2" t="s">
        <v>10</v>
      </c>
      <c r="C59" s="2"/>
      <c r="D59" s="2"/>
      <c r="E59" s="2">
        <v>1</v>
      </c>
      <c r="F59" s="2"/>
      <c r="G59" s="2">
        <f t="shared" si="2"/>
        <v>1</v>
      </c>
      <c r="H59" s="2">
        <v>20</v>
      </c>
    </row>
    <row r="60" spans="1:8" ht="15">
      <c r="A60" s="2" t="s">
        <v>64</v>
      </c>
      <c r="B60" s="2" t="s">
        <v>10</v>
      </c>
      <c r="C60" s="2"/>
      <c r="D60" s="2"/>
      <c r="E60" s="2">
        <v>1</v>
      </c>
      <c r="F60" s="2"/>
      <c r="G60" s="2">
        <f t="shared" si="2"/>
        <v>1</v>
      </c>
      <c r="H60" s="2">
        <v>20</v>
      </c>
    </row>
    <row r="61" spans="1:8" ht="15">
      <c r="A61" s="2" t="s">
        <v>65</v>
      </c>
      <c r="B61" s="2" t="s">
        <v>66</v>
      </c>
      <c r="C61" s="2">
        <v>0</v>
      </c>
      <c r="D61" s="2"/>
      <c r="E61" s="2"/>
      <c r="F61" s="2"/>
      <c r="G61" s="2">
        <f t="shared" si="2"/>
        <v>0</v>
      </c>
      <c r="H61" s="2">
        <v>22</v>
      </c>
    </row>
    <row r="62" spans="1:8" ht="15">
      <c r="A62" s="2" t="s">
        <v>67</v>
      </c>
      <c r="B62" s="2" t="s">
        <v>6</v>
      </c>
      <c r="C62" s="2">
        <v>0</v>
      </c>
      <c r="D62" s="2"/>
      <c r="E62" s="2"/>
      <c r="F62" s="2"/>
      <c r="G62" s="2">
        <f t="shared" si="2"/>
        <v>0</v>
      </c>
      <c r="H62" s="2">
        <v>22</v>
      </c>
    </row>
    <row r="65" spans="1:8" ht="15">
      <c r="A65" s="1" t="s">
        <v>68</v>
      </c>
      <c r="C65" t="s">
        <v>23</v>
      </c>
      <c r="D65" t="s">
        <v>24</v>
      </c>
      <c r="E65" t="s">
        <v>25</v>
      </c>
      <c r="F65" t="s">
        <v>26</v>
      </c>
      <c r="G65" t="s">
        <v>27</v>
      </c>
      <c r="H65" t="s">
        <v>5</v>
      </c>
    </row>
    <row r="67" spans="1:8" ht="15">
      <c r="A67" s="2" t="s">
        <v>69</v>
      </c>
      <c r="B67" s="2" t="s">
        <v>6</v>
      </c>
      <c r="C67" s="2">
        <v>70</v>
      </c>
      <c r="D67" s="2">
        <v>70</v>
      </c>
      <c r="E67" s="2">
        <v>70</v>
      </c>
      <c r="F67" s="2">
        <v>70</v>
      </c>
      <c r="G67" s="2">
        <f>SUM(C67:F67)-F67</f>
        <v>210</v>
      </c>
      <c r="H67" s="2">
        <v>1</v>
      </c>
    </row>
    <row r="68" spans="1:8" ht="15">
      <c r="A68" s="2" t="s">
        <v>70</v>
      </c>
      <c r="B68" s="2" t="s">
        <v>6</v>
      </c>
      <c r="C68" s="2">
        <v>65.3</v>
      </c>
      <c r="D68" s="2">
        <v>68.2</v>
      </c>
      <c r="E68" s="2">
        <v>69</v>
      </c>
      <c r="F68" s="2">
        <v>67.4</v>
      </c>
      <c r="G68" s="2">
        <f>SUM(C68:F68)-C68</f>
        <v>204.59999999999997</v>
      </c>
      <c r="H68" s="2">
        <v>2</v>
      </c>
    </row>
    <row r="69" spans="1:8" ht="15">
      <c r="A69" s="2" t="s">
        <v>71</v>
      </c>
      <c r="B69" s="2" t="s">
        <v>8</v>
      </c>
      <c r="C69" s="2">
        <v>41.7</v>
      </c>
      <c r="D69" s="2">
        <v>33.7</v>
      </c>
      <c r="E69" s="2"/>
      <c r="F69" s="2">
        <v>46.9</v>
      </c>
      <c r="G69" s="2">
        <f>SUM(C69:F69)</f>
        <v>122.30000000000001</v>
      </c>
      <c r="H69" s="2">
        <v>3</v>
      </c>
    </row>
    <row r="70" spans="1:8" ht="15">
      <c r="A70" s="2" t="s">
        <v>72</v>
      </c>
      <c r="B70" s="2" t="s">
        <v>11</v>
      </c>
      <c r="C70" s="2">
        <v>52.8</v>
      </c>
      <c r="D70" s="2">
        <v>59.2</v>
      </c>
      <c r="E70" s="2"/>
      <c r="F70" s="2"/>
      <c r="G70" s="2">
        <f>SUM(C70:F70)</f>
        <v>112</v>
      </c>
      <c r="H70" s="2">
        <v>4</v>
      </c>
    </row>
    <row r="71" spans="1:8" ht="15">
      <c r="A71" s="2" t="s">
        <v>73</v>
      </c>
      <c r="B71" s="2" t="s">
        <v>74</v>
      </c>
      <c r="C71" s="2">
        <v>35.1</v>
      </c>
      <c r="D71" s="2">
        <v>18.4</v>
      </c>
      <c r="E71" s="2">
        <v>46.5</v>
      </c>
      <c r="F71" s="2">
        <v>22.5</v>
      </c>
      <c r="G71" s="2">
        <f>SUM(C71:F71)-D71</f>
        <v>104.1</v>
      </c>
      <c r="H71" s="2">
        <v>5</v>
      </c>
    </row>
    <row r="72" spans="1:8" ht="15">
      <c r="A72" s="2" t="s">
        <v>75</v>
      </c>
      <c r="B72" s="2" t="s">
        <v>8</v>
      </c>
      <c r="C72" s="2"/>
      <c r="D72" s="2">
        <v>7.3</v>
      </c>
      <c r="E72" s="2">
        <v>62.5</v>
      </c>
      <c r="F72" s="2">
        <v>33.8</v>
      </c>
      <c r="G72" s="2">
        <f aca="true" t="shared" si="3" ref="G72:G84">SUM(C72:F72)</f>
        <v>103.6</v>
      </c>
      <c r="H72" s="2">
        <v>6</v>
      </c>
    </row>
    <row r="73" spans="1:8" ht="15">
      <c r="A73" s="2" t="s">
        <v>76</v>
      </c>
      <c r="B73" s="2" t="s">
        <v>8</v>
      </c>
      <c r="C73" s="2">
        <v>45.4</v>
      </c>
      <c r="D73" s="2"/>
      <c r="E73" s="2"/>
      <c r="F73" s="2">
        <v>43.6</v>
      </c>
      <c r="G73" s="2">
        <f t="shared" si="3"/>
        <v>89</v>
      </c>
      <c r="H73" s="2">
        <v>7</v>
      </c>
    </row>
    <row r="74" spans="1:8" ht="15">
      <c r="A74" s="2" t="s">
        <v>77</v>
      </c>
      <c r="B74" s="2" t="s">
        <v>11</v>
      </c>
      <c r="C74" s="2">
        <v>33.3</v>
      </c>
      <c r="D74" s="2">
        <v>1</v>
      </c>
      <c r="E74" s="2"/>
      <c r="F74" s="2">
        <v>43.4</v>
      </c>
      <c r="G74" s="2">
        <f t="shared" si="3"/>
        <v>77.69999999999999</v>
      </c>
      <c r="H74" s="2">
        <v>8</v>
      </c>
    </row>
    <row r="75" spans="1:8" ht="15">
      <c r="A75" s="2" t="s">
        <v>78</v>
      </c>
      <c r="B75" s="2" t="s">
        <v>14</v>
      </c>
      <c r="C75" s="2">
        <v>31.3</v>
      </c>
      <c r="D75" s="2">
        <v>44.4</v>
      </c>
      <c r="E75" s="2"/>
      <c r="F75" s="2">
        <v>1</v>
      </c>
      <c r="G75" s="2">
        <f t="shared" si="3"/>
        <v>76.7</v>
      </c>
      <c r="H75" s="2">
        <v>9</v>
      </c>
    </row>
    <row r="76" spans="1:8" ht="15">
      <c r="A76" s="2" t="s">
        <v>79</v>
      </c>
      <c r="B76" s="2" t="s">
        <v>80</v>
      </c>
      <c r="C76" s="2">
        <v>1</v>
      </c>
      <c r="D76" s="2"/>
      <c r="E76" s="2">
        <v>45.5</v>
      </c>
      <c r="F76" s="2"/>
      <c r="G76" s="2">
        <f t="shared" si="3"/>
        <v>46.5</v>
      </c>
      <c r="H76" s="2">
        <v>10</v>
      </c>
    </row>
    <row r="77" spans="1:8" ht="15">
      <c r="A77" s="2" t="s">
        <v>81</v>
      </c>
      <c r="B77" s="2" t="s">
        <v>14</v>
      </c>
      <c r="C77" s="2">
        <v>23.6</v>
      </c>
      <c r="D77" s="2">
        <v>1</v>
      </c>
      <c r="E77" s="2"/>
      <c r="F77" s="2">
        <v>6.5</v>
      </c>
      <c r="G77" s="2">
        <f t="shared" si="3"/>
        <v>31.1</v>
      </c>
      <c r="H77" s="2">
        <v>11</v>
      </c>
    </row>
    <row r="78" spans="1:8" ht="15">
      <c r="A78" s="2" t="s">
        <v>82</v>
      </c>
      <c r="B78" s="2" t="s">
        <v>66</v>
      </c>
      <c r="C78" s="2">
        <v>1</v>
      </c>
      <c r="D78" s="2">
        <v>0</v>
      </c>
      <c r="E78" s="2">
        <v>11</v>
      </c>
      <c r="F78" s="2"/>
      <c r="G78" s="2">
        <f t="shared" si="3"/>
        <v>12</v>
      </c>
      <c r="H78" s="2">
        <v>12</v>
      </c>
    </row>
    <row r="79" spans="1:8" ht="15">
      <c r="A79" s="2" t="s">
        <v>83</v>
      </c>
      <c r="B79" s="2" t="s">
        <v>16</v>
      </c>
      <c r="C79" s="2">
        <v>0</v>
      </c>
      <c r="D79" s="2">
        <v>1</v>
      </c>
      <c r="E79" s="2">
        <v>1</v>
      </c>
      <c r="F79" s="2">
        <v>1</v>
      </c>
      <c r="G79" s="2">
        <f t="shared" si="3"/>
        <v>3</v>
      </c>
      <c r="H79" s="2">
        <v>13</v>
      </c>
    </row>
    <row r="80" spans="1:8" ht="15">
      <c r="A80" s="2" t="s">
        <v>84</v>
      </c>
      <c r="B80" s="2" t="s">
        <v>19</v>
      </c>
      <c r="C80" s="2">
        <v>1</v>
      </c>
      <c r="D80" s="2"/>
      <c r="E80" s="2"/>
      <c r="F80" s="2">
        <v>1</v>
      </c>
      <c r="G80" s="2">
        <f t="shared" si="3"/>
        <v>2</v>
      </c>
      <c r="H80" s="2">
        <v>14</v>
      </c>
    </row>
    <row r="81" spans="1:8" ht="15">
      <c r="A81" s="2" t="s">
        <v>85</v>
      </c>
      <c r="B81" s="2" t="s">
        <v>66</v>
      </c>
      <c r="C81" s="2">
        <v>1</v>
      </c>
      <c r="D81" s="2">
        <v>1</v>
      </c>
      <c r="E81" s="2"/>
      <c r="F81" s="2"/>
      <c r="G81" s="2">
        <f t="shared" si="3"/>
        <v>2</v>
      </c>
      <c r="H81" s="2">
        <v>14</v>
      </c>
    </row>
    <row r="82" spans="1:8" ht="15">
      <c r="A82" s="2" t="s">
        <v>86</v>
      </c>
      <c r="B82" s="2" t="s">
        <v>11</v>
      </c>
      <c r="C82" s="2">
        <v>1</v>
      </c>
      <c r="D82" s="2"/>
      <c r="E82" s="2"/>
      <c r="F82" s="2"/>
      <c r="G82" s="2">
        <f t="shared" si="3"/>
        <v>1</v>
      </c>
      <c r="H82" s="2">
        <v>16</v>
      </c>
    </row>
    <row r="83" spans="1:8" ht="15">
      <c r="A83" s="2" t="s">
        <v>87</v>
      </c>
      <c r="B83" s="2" t="s">
        <v>74</v>
      </c>
      <c r="C83" s="2">
        <v>0</v>
      </c>
      <c r="D83" s="2"/>
      <c r="E83" s="2"/>
      <c r="F83" s="2"/>
      <c r="G83" s="2">
        <f t="shared" si="3"/>
        <v>0</v>
      </c>
      <c r="H83" s="2">
        <v>17</v>
      </c>
    </row>
    <row r="84" spans="1:8" ht="15">
      <c r="A84" s="2" t="s">
        <v>88</v>
      </c>
      <c r="B84" s="2" t="s">
        <v>14</v>
      </c>
      <c r="C84" s="2"/>
      <c r="D84" s="2">
        <v>0</v>
      </c>
      <c r="E84" s="2"/>
      <c r="F84" s="2"/>
      <c r="G84" s="2">
        <f t="shared" si="3"/>
        <v>0</v>
      </c>
      <c r="H84" s="2">
        <v>17</v>
      </c>
    </row>
    <row r="87" spans="1:8" ht="15">
      <c r="A87" s="1" t="s">
        <v>89</v>
      </c>
      <c r="C87" t="s">
        <v>23</v>
      </c>
      <c r="D87" t="s">
        <v>24</v>
      </c>
      <c r="E87" t="s">
        <v>25</v>
      </c>
      <c r="F87" t="s">
        <v>26</v>
      </c>
      <c r="G87" t="s">
        <v>27</v>
      </c>
      <c r="H87" t="s">
        <v>5</v>
      </c>
    </row>
    <row r="89" spans="1:8" ht="15">
      <c r="A89" s="2" t="s">
        <v>90</v>
      </c>
      <c r="B89" s="2" t="s">
        <v>6</v>
      </c>
      <c r="C89" s="2">
        <v>80</v>
      </c>
      <c r="D89" s="2">
        <v>80</v>
      </c>
      <c r="E89" s="2">
        <v>51.4</v>
      </c>
      <c r="F89" s="2">
        <v>77.1</v>
      </c>
      <c r="G89" s="2">
        <f>SUM(C89:F89)-E89</f>
        <v>237.1</v>
      </c>
      <c r="H89" s="2">
        <v>1</v>
      </c>
    </row>
    <row r="90" spans="1:8" ht="15">
      <c r="A90" s="2" t="s">
        <v>91</v>
      </c>
      <c r="B90" s="2" t="s">
        <v>11</v>
      </c>
      <c r="C90" s="2">
        <v>66.6</v>
      </c>
      <c r="D90" s="2">
        <v>56.4</v>
      </c>
      <c r="E90" s="2">
        <v>80</v>
      </c>
      <c r="F90" s="2">
        <v>80</v>
      </c>
      <c r="G90" s="2">
        <f>SUM(C90:F90)-D90</f>
        <v>226.6</v>
      </c>
      <c r="H90" s="2">
        <v>2</v>
      </c>
    </row>
    <row r="91" spans="1:8" ht="15">
      <c r="A91" s="2" t="s">
        <v>92</v>
      </c>
      <c r="B91" s="2" t="s">
        <v>8</v>
      </c>
      <c r="C91" s="2">
        <v>48.3</v>
      </c>
      <c r="D91" s="2">
        <v>48.6</v>
      </c>
      <c r="E91" s="2">
        <v>49.7</v>
      </c>
      <c r="F91" s="2">
        <v>0</v>
      </c>
      <c r="G91" s="2">
        <f>SUM(C91:F91)</f>
        <v>146.60000000000002</v>
      </c>
      <c r="H91" s="2">
        <v>3</v>
      </c>
    </row>
    <row r="92" spans="1:8" ht="15">
      <c r="A92" s="2" t="s">
        <v>93</v>
      </c>
      <c r="B92" s="2" t="s">
        <v>10</v>
      </c>
      <c r="C92" s="2">
        <v>27.1</v>
      </c>
      <c r="D92" s="2">
        <v>45.6</v>
      </c>
      <c r="E92" s="2">
        <v>63.4</v>
      </c>
      <c r="F92" s="2"/>
      <c r="G92" s="2">
        <f>SUM(C92:F92)</f>
        <v>136.1</v>
      </c>
      <c r="H92" s="2">
        <v>4</v>
      </c>
    </row>
    <row r="93" spans="1:8" ht="15">
      <c r="A93" s="2" t="s">
        <v>94</v>
      </c>
      <c r="B93" s="2" t="s">
        <v>8</v>
      </c>
      <c r="C93" s="2">
        <v>37.2</v>
      </c>
      <c r="D93" s="2">
        <v>47.8</v>
      </c>
      <c r="E93" s="2">
        <v>48.2</v>
      </c>
      <c r="F93" s="2">
        <v>16.9</v>
      </c>
      <c r="G93" s="2">
        <f>SUM(C93:F93)-F93</f>
        <v>133.2</v>
      </c>
      <c r="H93" s="2">
        <v>5</v>
      </c>
    </row>
    <row r="94" spans="1:8" ht="15">
      <c r="A94" s="2" t="s">
        <v>95</v>
      </c>
      <c r="B94" s="2" t="s">
        <v>10</v>
      </c>
      <c r="C94" s="2">
        <v>25.1</v>
      </c>
      <c r="D94" s="2"/>
      <c r="E94" s="2">
        <v>55.7</v>
      </c>
      <c r="F94" s="2"/>
      <c r="G94" s="2">
        <f>SUM(C94:F94)</f>
        <v>80.80000000000001</v>
      </c>
      <c r="H94" s="2">
        <v>6</v>
      </c>
    </row>
    <row r="95" spans="1:8" ht="15">
      <c r="A95" s="2" t="s">
        <v>96</v>
      </c>
      <c r="B95" s="2" t="s">
        <v>8</v>
      </c>
      <c r="C95" s="2">
        <v>31.9</v>
      </c>
      <c r="D95" s="2">
        <v>6.5</v>
      </c>
      <c r="E95" s="2">
        <v>23.2</v>
      </c>
      <c r="F95" s="2">
        <v>1</v>
      </c>
      <c r="G95" s="2">
        <f>SUM(C95:F95)-F95</f>
        <v>61.599999999999994</v>
      </c>
      <c r="H95" s="2">
        <v>7</v>
      </c>
    </row>
    <row r="96" spans="1:8" ht="15">
      <c r="A96" s="2" t="s">
        <v>86</v>
      </c>
      <c r="B96" s="2" t="s">
        <v>11</v>
      </c>
      <c r="C96" s="2"/>
      <c r="D96" s="2">
        <v>1</v>
      </c>
      <c r="E96" s="2"/>
      <c r="F96" s="2">
        <v>1</v>
      </c>
      <c r="G96" s="2">
        <f>SUM(C96:F96)</f>
        <v>2</v>
      </c>
      <c r="H96" s="2">
        <v>8</v>
      </c>
    </row>
    <row r="97" spans="1:8" ht="15">
      <c r="A97" s="2" t="s">
        <v>97</v>
      </c>
      <c r="B97" s="2" t="s">
        <v>66</v>
      </c>
      <c r="C97" s="2">
        <v>0</v>
      </c>
      <c r="D97" s="2"/>
      <c r="E97" s="2"/>
      <c r="F97" s="2"/>
      <c r="G97" s="2">
        <f>SUM(C97:F97)</f>
        <v>0</v>
      </c>
      <c r="H97" s="2">
        <v>9</v>
      </c>
    </row>
    <row r="98" spans="1:8" ht="15">
      <c r="A98" s="2" t="s">
        <v>98</v>
      </c>
      <c r="B98" s="2" t="s">
        <v>66</v>
      </c>
      <c r="C98" s="2">
        <v>0</v>
      </c>
      <c r="D98" s="2"/>
      <c r="E98" s="2"/>
      <c r="F98" s="2"/>
      <c r="G98" s="2">
        <f>SUM(C98:F98)</f>
        <v>0</v>
      </c>
      <c r="H98" s="2">
        <v>9</v>
      </c>
    </row>
    <row r="99" spans="1:8" ht="15">
      <c r="A99" s="2" t="s">
        <v>99</v>
      </c>
      <c r="B99" s="2" t="s">
        <v>100</v>
      </c>
      <c r="C99" s="2">
        <v>0</v>
      </c>
      <c r="D99" s="2"/>
      <c r="E99" s="2"/>
      <c r="F99" s="2"/>
      <c r="G99" s="2">
        <f>SUM(C99:F99)</f>
        <v>0</v>
      </c>
      <c r="H99" s="2">
        <v>9</v>
      </c>
    </row>
    <row r="100" spans="1:8" ht="15">
      <c r="A100" s="2" t="s">
        <v>101</v>
      </c>
      <c r="B100" s="2" t="s">
        <v>66</v>
      </c>
      <c r="C100" s="2"/>
      <c r="D100" s="2">
        <v>0</v>
      </c>
      <c r="E100" s="2"/>
      <c r="F100" s="2"/>
      <c r="G100" s="2">
        <f>SUM(C100:F100)</f>
        <v>0</v>
      </c>
      <c r="H100" s="2">
        <v>9</v>
      </c>
    </row>
    <row r="103" spans="1:8" ht="15">
      <c r="A103" s="1" t="s">
        <v>102</v>
      </c>
      <c r="C103" t="s">
        <v>23</v>
      </c>
      <c r="D103" t="s">
        <v>24</v>
      </c>
      <c r="E103" t="s">
        <v>25</v>
      </c>
      <c r="F103" t="s">
        <v>26</v>
      </c>
      <c r="G103" t="s">
        <v>27</v>
      </c>
      <c r="H103" t="s">
        <v>5</v>
      </c>
    </row>
    <row r="105" spans="1:8" ht="15">
      <c r="A105" s="2" t="s">
        <v>103</v>
      </c>
      <c r="B105" s="2" t="s">
        <v>10</v>
      </c>
      <c r="C105" s="2">
        <v>89.5</v>
      </c>
      <c r="D105" s="2">
        <v>86.3</v>
      </c>
      <c r="E105" s="2">
        <v>90</v>
      </c>
      <c r="F105" s="2">
        <v>88.1</v>
      </c>
      <c r="G105" s="2">
        <f>SUM(C105:F105)-D105</f>
        <v>267.59999999999997</v>
      </c>
      <c r="H105" s="2">
        <v>1</v>
      </c>
    </row>
    <row r="106" spans="1:8" ht="15">
      <c r="A106" s="2" t="s">
        <v>104</v>
      </c>
      <c r="B106" s="2" t="s">
        <v>10</v>
      </c>
      <c r="C106" s="2">
        <v>90</v>
      </c>
      <c r="D106" s="2">
        <v>80.1</v>
      </c>
      <c r="E106" s="2">
        <v>67.2</v>
      </c>
      <c r="F106" s="2">
        <v>90</v>
      </c>
      <c r="G106" s="2">
        <f>SUM(C106:F106)-E106</f>
        <v>260.1</v>
      </c>
      <c r="H106" s="2">
        <v>2</v>
      </c>
    </row>
    <row r="107" spans="1:8" ht="15">
      <c r="A107" s="2" t="s">
        <v>105</v>
      </c>
      <c r="B107" s="2" t="s">
        <v>10</v>
      </c>
      <c r="C107" s="2"/>
      <c r="D107" s="2">
        <v>90</v>
      </c>
      <c r="E107" s="2">
        <v>57.6</v>
      </c>
      <c r="F107" s="2">
        <v>72</v>
      </c>
      <c r="G107" s="2">
        <f aca="true" t="shared" si="4" ref="G107:G112">SUM(C107:F107)</f>
        <v>219.6</v>
      </c>
      <c r="H107" s="2">
        <v>3</v>
      </c>
    </row>
    <row r="108" spans="1:8" ht="15">
      <c r="A108" s="2" t="s">
        <v>106</v>
      </c>
      <c r="B108" s="2" t="s">
        <v>8</v>
      </c>
      <c r="C108" s="2">
        <v>89</v>
      </c>
      <c r="D108" s="2">
        <v>80</v>
      </c>
      <c r="E108" s="2">
        <v>38.3</v>
      </c>
      <c r="F108" s="2"/>
      <c r="G108" s="2">
        <f t="shared" si="4"/>
        <v>207.3</v>
      </c>
      <c r="H108" s="2">
        <v>4</v>
      </c>
    </row>
    <row r="109" spans="1:8" ht="15">
      <c r="A109" s="2" t="s">
        <v>107</v>
      </c>
      <c r="B109" s="2" t="s">
        <v>108</v>
      </c>
      <c r="C109" s="2">
        <v>78.9</v>
      </c>
      <c r="D109" s="2"/>
      <c r="E109" s="2">
        <v>1</v>
      </c>
      <c r="F109" s="2">
        <v>38</v>
      </c>
      <c r="G109" s="2">
        <f t="shared" si="4"/>
        <v>117.9</v>
      </c>
      <c r="H109" s="2">
        <v>5</v>
      </c>
    </row>
    <row r="110" spans="1:8" ht="15">
      <c r="A110" s="2" t="s">
        <v>109</v>
      </c>
      <c r="B110" s="2" t="s">
        <v>10</v>
      </c>
      <c r="C110" s="2"/>
      <c r="D110" s="2"/>
      <c r="E110" s="2">
        <v>53.6</v>
      </c>
      <c r="F110" s="2"/>
      <c r="G110" s="2">
        <f t="shared" si="4"/>
        <v>53.6</v>
      </c>
      <c r="H110" s="2">
        <v>6</v>
      </c>
    </row>
    <row r="111" spans="1:8" ht="15">
      <c r="A111" s="2" t="s">
        <v>110</v>
      </c>
      <c r="B111" s="2" t="s">
        <v>16</v>
      </c>
      <c r="C111" s="2">
        <v>1</v>
      </c>
      <c r="D111" s="2">
        <v>1</v>
      </c>
      <c r="E111" s="2"/>
      <c r="F111" s="2">
        <v>1</v>
      </c>
      <c r="G111" s="2">
        <f t="shared" si="4"/>
        <v>3</v>
      </c>
      <c r="H111" s="2">
        <v>7</v>
      </c>
    </row>
    <row r="112" spans="1:8" ht="15">
      <c r="A112" s="2" t="s">
        <v>111</v>
      </c>
      <c r="B112" s="2" t="s">
        <v>19</v>
      </c>
      <c r="C112" s="2"/>
      <c r="D112" s="2"/>
      <c r="E112" s="2">
        <v>1</v>
      </c>
      <c r="F112" s="2"/>
      <c r="G112" s="2">
        <f t="shared" si="4"/>
        <v>1</v>
      </c>
      <c r="H112" s="2">
        <v>8</v>
      </c>
    </row>
    <row r="115" spans="1:8" ht="15">
      <c r="A115" s="1" t="s">
        <v>112</v>
      </c>
      <c r="C115" t="s">
        <v>23</v>
      </c>
      <c r="D115" t="s">
        <v>24</v>
      </c>
      <c r="E115" t="s">
        <v>25</v>
      </c>
      <c r="F115" t="s">
        <v>26</v>
      </c>
      <c r="G115" t="s">
        <v>27</v>
      </c>
      <c r="H115" t="s">
        <v>5</v>
      </c>
    </row>
    <row r="117" spans="1:8" ht="15">
      <c r="A117" s="2" t="s">
        <v>113</v>
      </c>
      <c r="B117" s="2" t="s">
        <v>6</v>
      </c>
      <c r="C117" s="2">
        <v>50</v>
      </c>
      <c r="D117" s="2">
        <v>50</v>
      </c>
      <c r="E117" s="2">
        <v>43.4</v>
      </c>
      <c r="F117" s="2">
        <v>50</v>
      </c>
      <c r="G117" s="2">
        <f>SUM(C117:F117)-E117</f>
        <v>150</v>
      </c>
      <c r="H117" s="2">
        <v>1</v>
      </c>
    </row>
    <row r="118" spans="1:8" ht="15">
      <c r="A118" s="2" t="s">
        <v>114</v>
      </c>
      <c r="B118" s="2" t="s">
        <v>6</v>
      </c>
      <c r="C118" s="2">
        <v>42</v>
      </c>
      <c r="D118" s="2">
        <v>47.4</v>
      </c>
      <c r="E118" s="2">
        <v>45.4</v>
      </c>
      <c r="F118" s="2">
        <v>37.8</v>
      </c>
      <c r="G118" s="2">
        <f>SUM(C118:F118)-F118</f>
        <v>134.8</v>
      </c>
      <c r="H118" s="2">
        <v>2</v>
      </c>
    </row>
    <row r="119" spans="1:8" ht="15">
      <c r="A119" s="2" t="s">
        <v>115</v>
      </c>
      <c r="B119" s="2" t="s">
        <v>10</v>
      </c>
      <c r="C119" s="2">
        <v>35.4</v>
      </c>
      <c r="D119" s="2">
        <v>27.3</v>
      </c>
      <c r="E119" s="2">
        <v>47.7</v>
      </c>
      <c r="F119" s="2">
        <v>28.6</v>
      </c>
      <c r="G119" s="2">
        <f>SUM(C119:F119)-D119</f>
        <v>111.7</v>
      </c>
      <c r="H119" s="2">
        <v>3</v>
      </c>
    </row>
    <row r="120" spans="1:8" ht="15">
      <c r="A120" s="2" t="s">
        <v>116</v>
      </c>
      <c r="B120" s="2" t="s">
        <v>16</v>
      </c>
      <c r="C120" s="2">
        <v>20.2</v>
      </c>
      <c r="D120" s="2">
        <v>42.3</v>
      </c>
      <c r="E120" s="2">
        <v>44.5</v>
      </c>
      <c r="F120" s="2">
        <v>21.3</v>
      </c>
      <c r="G120" s="2">
        <f>SUM(C120:F120)-C120</f>
        <v>108.10000000000001</v>
      </c>
      <c r="H120" s="2">
        <v>4</v>
      </c>
    </row>
    <row r="121" spans="1:8" ht="15">
      <c r="A121" s="2" t="s">
        <v>117</v>
      </c>
      <c r="B121" s="2" t="s">
        <v>6</v>
      </c>
      <c r="C121" s="2">
        <v>20.3</v>
      </c>
      <c r="D121" s="2"/>
      <c r="E121" s="2">
        <v>48.8</v>
      </c>
      <c r="F121" s="2">
        <v>27.2</v>
      </c>
      <c r="G121" s="2">
        <f aca="true" t="shared" si="5" ref="G121:G157">SUM(C121:F121)</f>
        <v>96.3</v>
      </c>
      <c r="H121" s="2">
        <v>5</v>
      </c>
    </row>
    <row r="122" spans="1:8" ht="15">
      <c r="A122" s="2" t="s">
        <v>118</v>
      </c>
      <c r="B122" s="2" t="s">
        <v>39</v>
      </c>
      <c r="C122" s="2"/>
      <c r="D122" s="2">
        <v>48.3</v>
      </c>
      <c r="E122" s="2">
        <v>34.6</v>
      </c>
      <c r="F122" s="2">
        <v>1</v>
      </c>
      <c r="G122" s="2">
        <f t="shared" si="5"/>
        <v>83.9</v>
      </c>
      <c r="H122" s="2">
        <v>6</v>
      </c>
    </row>
    <row r="123" spans="1:8" ht="15">
      <c r="A123" s="2" t="s">
        <v>119</v>
      </c>
      <c r="B123" s="2" t="s">
        <v>8</v>
      </c>
      <c r="C123" s="2">
        <v>28.6</v>
      </c>
      <c r="D123" s="2">
        <v>38.3</v>
      </c>
      <c r="E123" s="2"/>
      <c r="F123" s="2">
        <v>13.3</v>
      </c>
      <c r="G123" s="2">
        <f t="shared" si="5"/>
        <v>80.2</v>
      </c>
      <c r="H123" s="2">
        <v>7</v>
      </c>
    </row>
    <row r="124" spans="1:8" ht="15">
      <c r="A124" s="2" t="s">
        <v>120</v>
      </c>
      <c r="B124" s="2" t="s">
        <v>8</v>
      </c>
      <c r="C124" s="2">
        <v>28.9</v>
      </c>
      <c r="D124" s="2">
        <v>34.9</v>
      </c>
      <c r="E124" s="2"/>
      <c r="F124" s="2"/>
      <c r="G124" s="2">
        <f t="shared" si="5"/>
        <v>63.8</v>
      </c>
      <c r="H124" s="2">
        <v>8</v>
      </c>
    </row>
    <row r="125" spans="1:8" ht="15">
      <c r="A125" s="2" t="s">
        <v>121</v>
      </c>
      <c r="B125" s="2" t="s">
        <v>10</v>
      </c>
      <c r="C125" s="2"/>
      <c r="D125" s="2">
        <v>1</v>
      </c>
      <c r="E125" s="2">
        <v>50</v>
      </c>
      <c r="F125" s="2">
        <v>6.8</v>
      </c>
      <c r="G125" s="2">
        <f t="shared" si="5"/>
        <v>57.8</v>
      </c>
      <c r="H125" s="2">
        <v>9</v>
      </c>
    </row>
    <row r="126" spans="1:8" ht="15">
      <c r="A126" s="2" t="s">
        <v>122</v>
      </c>
      <c r="B126" s="2" t="s">
        <v>123</v>
      </c>
      <c r="C126" s="2"/>
      <c r="D126" s="2">
        <v>21.6</v>
      </c>
      <c r="E126" s="2">
        <v>25.8</v>
      </c>
      <c r="F126" s="2"/>
      <c r="G126" s="2">
        <f t="shared" si="5"/>
        <v>47.400000000000006</v>
      </c>
      <c r="H126" s="2">
        <v>10</v>
      </c>
    </row>
    <row r="127" spans="1:8" ht="15">
      <c r="A127" s="2" t="s">
        <v>124</v>
      </c>
      <c r="B127" s="2" t="s">
        <v>39</v>
      </c>
      <c r="C127" s="2">
        <v>0</v>
      </c>
      <c r="D127" s="2">
        <v>42.2</v>
      </c>
      <c r="E127" s="2">
        <v>0</v>
      </c>
      <c r="F127" s="2"/>
      <c r="G127" s="2">
        <f t="shared" si="5"/>
        <v>42.2</v>
      </c>
      <c r="H127" s="2">
        <v>11</v>
      </c>
    </row>
    <row r="128" spans="1:8" ht="15">
      <c r="A128" s="2" t="s">
        <v>125</v>
      </c>
      <c r="B128" s="2" t="s">
        <v>126</v>
      </c>
      <c r="C128" s="2">
        <v>23.3</v>
      </c>
      <c r="D128" s="2"/>
      <c r="E128" s="2">
        <v>15</v>
      </c>
      <c r="F128" s="2">
        <v>1</v>
      </c>
      <c r="G128" s="2">
        <f t="shared" si="5"/>
        <v>39.3</v>
      </c>
      <c r="H128" s="2">
        <v>12</v>
      </c>
    </row>
    <row r="129" spans="1:8" ht="15">
      <c r="A129" s="2" t="s">
        <v>127</v>
      </c>
      <c r="B129" s="2" t="s">
        <v>6</v>
      </c>
      <c r="C129" s="2">
        <v>1</v>
      </c>
      <c r="D129" s="2"/>
      <c r="E129" s="2">
        <v>16.9</v>
      </c>
      <c r="F129" s="2">
        <v>20.1</v>
      </c>
      <c r="G129" s="2">
        <f t="shared" si="5"/>
        <v>38</v>
      </c>
      <c r="H129" s="2">
        <v>13</v>
      </c>
    </row>
    <row r="130" spans="1:8" ht="15">
      <c r="A130" s="2" t="s">
        <v>128</v>
      </c>
      <c r="B130" s="2" t="s">
        <v>10</v>
      </c>
      <c r="C130" s="2"/>
      <c r="D130" s="2"/>
      <c r="E130" s="2">
        <v>33.7</v>
      </c>
      <c r="F130" s="2"/>
      <c r="G130" s="2">
        <f t="shared" si="5"/>
        <v>33.7</v>
      </c>
      <c r="H130" s="2">
        <v>14</v>
      </c>
    </row>
    <row r="131" spans="1:8" ht="15">
      <c r="A131" s="2" t="s">
        <v>129</v>
      </c>
      <c r="B131" s="2" t="s">
        <v>10</v>
      </c>
      <c r="C131" s="2"/>
      <c r="D131" s="2"/>
      <c r="E131" s="2">
        <v>28.4</v>
      </c>
      <c r="F131" s="2">
        <v>0</v>
      </c>
      <c r="G131" s="2">
        <f t="shared" si="5"/>
        <v>28.4</v>
      </c>
      <c r="H131" s="2">
        <v>15</v>
      </c>
    </row>
    <row r="132" spans="1:8" ht="15">
      <c r="A132" s="2" t="s">
        <v>130</v>
      </c>
      <c r="B132" s="2" t="s">
        <v>6</v>
      </c>
      <c r="C132" s="2"/>
      <c r="D132" s="2">
        <v>24.6</v>
      </c>
      <c r="E132" s="2"/>
      <c r="F132" s="2"/>
      <c r="G132" s="2">
        <f t="shared" si="5"/>
        <v>24.6</v>
      </c>
      <c r="H132" s="2">
        <v>16</v>
      </c>
    </row>
    <row r="133" spans="1:8" ht="15">
      <c r="A133" s="2" t="s">
        <v>131</v>
      </c>
      <c r="B133" s="2" t="s">
        <v>6</v>
      </c>
      <c r="C133" s="2"/>
      <c r="D133" s="2">
        <v>18.8</v>
      </c>
      <c r="E133" s="2"/>
      <c r="F133" s="2"/>
      <c r="G133" s="2">
        <f t="shared" si="5"/>
        <v>18.8</v>
      </c>
      <c r="H133" s="2">
        <v>17</v>
      </c>
    </row>
    <row r="134" spans="1:8" ht="15">
      <c r="A134" s="2" t="s">
        <v>132</v>
      </c>
      <c r="B134" s="2" t="s">
        <v>39</v>
      </c>
      <c r="C134" s="2">
        <v>16.7</v>
      </c>
      <c r="D134" s="2">
        <v>1</v>
      </c>
      <c r="E134" s="2"/>
      <c r="F134" s="2">
        <v>1</v>
      </c>
      <c r="G134" s="2">
        <f t="shared" si="5"/>
        <v>18.7</v>
      </c>
      <c r="H134" s="2">
        <v>18</v>
      </c>
    </row>
    <row r="135" spans="1:8" ht="15">
      <c r="A135" s="2" t="s">
        <v>133</v>
      </c>
      <c r="B135" s="2" t="s">
        <v>108</v>
      </c>
      <c r="C135" s="2">
        <v>0</v>
      </c>
      <c r="D135" s="2">
        <v>18.1</v>
      </c>
      <c r="E135" s="2"/>
      <c r="F135" s="2"/>
      <c r="G135" s="2">
        <f t="shared" si="5"/>
        <v>18.1</v>
      </c>
      <c r="H135" s="2">
        <v>19</v>
      </c>
    </row>
    <row r="136" spans="1:8" ht="15">
      <c r="A136" s="2" t="s">
        <v>134</v>
      </c>
      <c r="B136" s="2" t="s">
        <v>39</v>
      </c>
      <c r="C136" s="2">
        <v>0</v>
      </c>
      <c r="D136" s="2">
        <v>14</v>
      </c>
      <c r="E136" s="2">
        <v>1</v>
      </c>
      <c r="F136" s="2">
        <v>1</v>
      </c>
      <c r="G136" s="2">
        <f t="shared" si="5"/>
        <v>16</v>
      </c>
      <c r="H136" s="2">
        <v>20</v>
      </c>
    </row>
    <row r="137" spans="1:8" ht="15">
      <c r="A137" s="2" t="s">
        <v>135</v>
      </c>
      <c r="B137" s="2" t="s">
        <v>8</v>
      </c>
      <c r="C137" s="2"/>
      <c r="D137" s="2"/>
      <c r="E137" s="2">
        <v>13.6</v>
      </c>
      <c r="F137" s="2">
        <v>1</v>
      </c>
      <c r="G137" s="2">
        <f t="shared" si="5"/>
        <v>14.6</v>
      </c>
      <c r="H137" s="2">
        <v>21</v>
      </c>
    </row>
    <row r="138" spans="1:8" ht="15">
      <c r="A138" s="2" t="s">
        <v>136</v>
      </c>
      <c r="B138" s="2" t="s">
        <v>39</v>
      </c>
      <c r="C138" s="2"/>
      <c r="D138" s="2">
        <v>0</v>
      </c>
      <c r="E138" s="2">
        <v>14</v>
      </c>
      <c r="F138" s="2">
        <v>0</v>
      </c>
      <c r="G138" s="2">
        <f t="shared" si="5"/>
        <v>14</v>
      </c>
      <c r="H138" s="2">
        <v>22</v>
      </c>
    </row>
    <row r="139" spans="1:8" ht="15">
      <c r="A139" s="2" t="s">
        <v>137</v>
      </c>
      <c r="B139" s="2" t="s">
        <v>19</v>
      </c>
      <c r="C139" s="2"/>
      <c r="D139" s="2">
        <v>1</v>
      </c>
      <c r="E139" s="2">
        <v>1</v>
      </c>
      <c r="F139" s="2">
        <v>0</v>
      </c>
      <c r="G139" s="2">
        <f t="shared" si="5"/>
        <v>2</v>
      </c>
      <c r="H139" s="2">
        <v>23</v>
      </c>
    </row>
    <row r="140" spans="1:8" ht="15">
      <c r="A140" s="2" t="s">
        <v>138</v>
      </c>
      <c r="B140" s="2" t="s">
        <v>8</v>
      </c>
      <c r="C140" s="2"/>
      <c r="D140" s="2"/>
      <c r="E140" s="2">
        <v>1</v>
      </c>
      <c r="F140" s="2">
        <v>1</v>
      </c>
      <c r="G140" s="2">
        <f t="shared" si="5"/>
        <v>2</v>
      </c>
      <c r="H140" s="2">
        <v>23</v>
      </c>
    </row>
    <row r="141" spans="1:8" ht="15">
      <c r="A141" s="2" t="s">
        <v>139</v>
      </c>
      <c r="B141" s="2" t="s">
        <v>10</v>
      </c>
      <c r="C141" s="2"/>
      <c r="D141" s="2"/>
      <c r="E141" s="2">
        <v>1</v>
      </c>
      <c r="F141" s="2"/>
      <c r="G141" s="2">
        <f t="shared" si="5"/>
        <v>1</v>
      </c>
      <c r="H141" s="2">
        <v>25</v>
      </c>
    </row>
    <row r="142" spans="1:8" ht="15">
      <c r="A142" s="2" t="s">
        <v>140</v>
      </c>
      <c r="B142" s="2" t="s">
        <v>10</v>
      </c>
      <c r="C142" s="2"/>
      <c r="D142" s="2"/>
      <c r="E142" s="2">
        <v>1</v>
      </c>
      <c r="F142" s="2"/>
      <c r="G142" s="2">
        <f t="shared" si="5"/>
        <v>1</v>
      </c>
      <c r="H142" s="2">
        <v>25</v>
      </c>
    </row>
    <row r="143" spans="1:8" ht="15">
      <c r="A143" s="2" t="s">
        <v>141</v>
      </c>
      <c r="B143" s="2" t="s">
        <v>10</v>
      </c>
      <c r="C143" s="2"/>
      <c r="D143" s="2"/>
      <c r="E143" s="2">
        <v>1</v>
      </c>
      <c r="F143" s="2"/>
      <c r="G143" s="2">
        <f t="shared" si="5"/>
        <v>1</v>
      </c>
      <c r="H143" s="2">
        <v>25</v>
      </c>
    </row>
    <row r="144" spans="1:8" ht="15">
      <c r="A144" s="2" t="s">
        <v>142</v>
      </c>
      <c r="B144" s="2" t="s">
        <v>11</v>
      </c>
      <c r="C144" s="2"/>
      <c r="D144" s="2"/>
      <c r="E144" s="2"/>
      <c r="F144" s="2">
        <v>1</v>
      </c>
      <c r="G144" s="2">
        <f t="shared" si="5"/>
        <v>1</v>
      </c>
      <c r="H144" s="2">
        <v>25</v>
      </c>
    </row>
    <row r="145" spans="1:8" ht="15">
      <c r="A145" s="2" t="s">
        <v>143</v>
      </c>
      <c r="B145" s="2" t="s">
        <v>6</v>
      </c>
      <c r="C145" s="2"/>
      <c r="D145" s="2"/>
      <c r="E145" s="2"/>
      <c r="F145" s="2">
        <v>1</v>
      </c>
      <c r="G145" s="2">
        <f t="shared" si="5"/>
        <v>1</v>
      </c>
      <c r="H145" s="2">
        <v>25</v>
      </c>
    </row>
    <row r="146" spans="1:8" ht="15">
      <c r="A146" s="2" t="s">
        <v>144</v>
      </c>
      <c r="B146" s="2" t="s">
        <v>6</v>
      </c>
      <c r="C146" s="2"/>
      <c r="D146" s="2"/>
      <c r="E146" s="2"/>
      <c r="F146" s="2">
        <v>1</v>
      </c>
      <c r="G146" s="2">
        <f t="shared" si="5"/>
        <v>1</v>
      </c>
      <c r="H146" s="2">
        <v>25</v>
      </c>
    </row>
    <row r="147" spans="1:8" ht="15">
      <c r="A147" s="2" t="s">
        <v>145</v>
      </c>
      <c r="B147" s="2" t="s">
        <v>6</v>
      </c>
      <c r="C147" s="2"/>
      <c r="D147" s="2"/>
      <c r="E147" s="2"/>
      <c r="F147" s="2">
        <v>1</v>
      </c>
      <c r="G147" s="2">
        <f t="shared" si="5"/>
        <v>1</v>
      </c>
      <c r="H147" s="2">
        <v>25</v>
      </c>
    </row>
    <row r="148" spans="1:8" ht="15">
      <c r="A148" s="2" t="s">
        <v>146</v>
      </c>
      <c r="B148" s="2" t="s">
        <v>14</v>
      </c>
      <c r="C148" s="2"/>
      <c r="D148" s="2">
        <v>1</v>
      </c>
      <c r="E148" s="2"/>
      <c r="F148" s="2"/>
      <c r="G148" s="2">
        <f t="shared" si="5"/>
        <v>1</v>
      </c>
      <c r="H148" s="2">
        <v>25</v>
      </c>
    </row>
    <row r="149" spans="1:8" ht="15">
      <c r="A149" s="2" t="s">
        <v>120</v>
      </c>
      <c r="B149" s="2" t="s">
        <v>8</v>
      </c>
      <c r="C149" s="2"/>
      <c r="D149" s="2"/>
      <c r="E149" s="2"/>
      <c r="F149" s="2">
        <v>1</v>
      </c>
      <c r="G149" s="2">
        <f t="shared" si="5"/>
        <v>1</v>
      </c>
      <c r="H149" s="2">
        <v>25</v>
      </c>
    </row>
    <row r="150" spans="1:8" ht="15">
      <c r="A150" s="2" t="s">
        <v>147</v>
      </c>
      <c r="B150" s="2" t="s">
        <v>8</v>
      </c>
      <c r="C150" s="2"/>
      <c r="D150" s="2"/>
      <c r="E150" s="2"/>
      <c r="F150" s="2">
        <v>1</v>
      </c>
      <c r="G150" s="2">
        <f t="shared" si="5"/>
        <v>1</v>
      </c>
      <c r="H150" s="2">
        <v>25</v>
      </c>
    </row>
    <row r="151" spans="1:8" ht="15">
      <c r="A151" s="2" t="s">
        <v>148</v>
      </c>
      <c r="B151" s="2" t="s">
        <v>16</v>
      </c>
      <c r="C151" s="2"/>
      <c r="D151" s="2"/>
      <c r="E151" s="2"/>
      <c r="F151" s="2">
        <v>1</v>
      </c>
      <c r="G151" s="2">
        <f t="shared" si="5"/>
        <v>1</v>
      </c>
      <c r="H151" s="2">
        <v>25</v>
      </c>
    </row>
    <row r="152" spans="1:8" ht="15">
      <c r="A152" s="2" t="s">
        <v>149</v>
      </c>
      <c r="B152" s="2" t="s">
        <v>150</v>
      </c>
      <c r="C152" s="2"/>
      <c r="D152" s="2"/>
      <c r="E152" s="2"/>
      <c r="F152" s="2">
        <v>1</v>
      </c>
      <c r="G152" s="2">
        <f t="shared" si="5"/>
        <v>1</v>
      </c>
      <c r="H152" s="2">
        <v>25</v>
      </c>
    </row>
    <row r="153" spans="1:8" ht="15">
      <c r="A153" s="2" t="s">
        <v>151</v>
      </c>
      <c r="B153" s="2" t="s">
        <v>12</v>
      </c>
      <c r="C153" s="2"/>
      <c r="D153" s="2"/>
      <c r="E153" s="2">
        <v>1</v>
      </c>
      <c r="F153" s="2"/>
      <c r="G153" s="2">
        <f t="shared" si="5"/>
        <v>1</v>
      </c>
      <c r="H153" s="2">
        <v>25</v>
      </c>
    </row>
    <row r="154" spans="1:8" ht="15">
      <c r="A154" s="2" t="s">
        <v>152</v>
      </c>
      <c r="B154" s="2" t="s">
        <v>14</v>
      </c>
      <c r="C154" s="2"/>
      <c r="D154" s="2">
        <v>0</v>
      </c>
      <c r="E154" s="2"/>
      <c r="F154" s="2"/>
      <c r="G154" s="2">
        <f t="shared" si="5"/>
        <v>0</v>
      </c>
      <c r="H154" s="2">
        <v>38</v>
      </c>
    </row>
    <row r="155" spans="1:8" ht="15">
      <c r="A155" s="2" t="s">
        <v>144</v>
      </c>
      <c r="B155" s="2" t="s">
        <v>6</v>
      </c>
      <c r="C155" s="2">
        <v>0</v>
      </c>
      <c r="D155" s="2"/>
      <c r="E155" s="2"/>
      <c r="F155" s="2"/>
      <c r="G155" s="2">
        <f t="shared" si="5"/>
        <v>0</v>
      </c>
      <c r="H155" s="2">
        <v>38</v>
      </c>
    </row>
    <row r="156" spans="1:8" ht="15">
      <c r="A156" s="2" t="s">
        <v>153</v>
      </c>
      <c r="B156" s="2" t="s">
        <v>10</v>
      </c>
      <c r="C156" s="2"/>
      <c r="D156" s="2"/>
      <c r="E156" s="2">
        <v>0</v>
      </c>
      <c r="F156" s="2"/>
      <c r="G156" s="2">
        <f t="shared" si="5"/>
        <v>0</v>
      </c>
      <c r="H156" s="2">
        <v>38</v>
      </c>
    </row>
    <row r="157" spans="1:8" ht="15">
      <c r="A157" s="2" t="s">
        <v>154</v>
      </c>
      <c r="B157" s="2" t="s">
        <v>11</v>
      </c>
      <c r="C157" s="2"/>
      <c r="D157" s="2"/>
      <c r="E157" s="2"/>
      <c r="F157" s="2">
        <v>0</v>
      </c>
      <c r="G157" s="2">
        <f t="shared" si="5"/>
        <v>0</v>
      </c>
      <c r="H157" s="2">
        <v>38</v>
      </c>
    </row>
    <row r="161" spans="1:8" ht="15">
      <c r="A161" s="1" t="s">
        <v>155</v>
      </c>
      <c r="C161" t="s">
        <v>23</v>
      </c>
      <c r="D161" t="s">
        <v>24</v>
      </c>
      <c r="E161" t="s">
        <v>25</v>
      </c>
      <c r="F161" t="s">
        <v>26</v>
      </c>
      <c r="G161" t="s">
        <v>27</v>
      </c>
      <c r="H161" t="s">
        <v>5</v>
      </c>
    </row>
    <row r="163" spans="1:8" ht="15">
      <c r="A163" s="2" t="s">
        <v>156</v>
      </c>
      <c r="B163" s="2" t="s">
        <v>11</v>
      </c>
      <c r="C163" s="2">
        <v>52.3</v>
      </c>
      <c r="D163" s="2">
        <v>60</v>
      </c>
      <c r="E163" s="2"/>
      <c r="F163" s="2">
        <v>56.5</v>
      </c>
      <c r="G163" s="2">
        <f>SUM(C163:F163)</f>
        <v>168.8</v>
      </c>
      <c r="H163" s="2">
        <v>1</v>
      </c>
    </row>
    <row r="164" spans="1:8" ht="15">
      <c r="A164" s="2" t="s">
        <v>157</v>
      </c>
      <c r="B164" s="2" t="s">
        <v>6</v>
      </c>
      <c r="C164" s="2">
        <v>52.2</v>
      </c>
      <c r="D164" s="2">
        <v>42.4</v>
      </c>
      <c r="E164" s="2">
        <v>48.2</v>
      </c>
      <c r="F164" s="2">
        <v>52.3</v>
      </c>
      <c r="G164" s="2">
        <f>SUM(C164:F164)-D164</f>
        <v>152.70000000000002</v>
      </c>
      <c r="H164" s="2">
        <v>2</v>
      </c>
    </row>
    <row r="165" spans="1:8" ht="15">
      <c r="A165" s="2" t="s">
        <v>158</v>
      </c>
      <c r="B165" s="2" t="s">
        <v>6</v>
      </c>
      <c r="C165" s="2">
        <v>55.8</v>
      </c>
      <c r="D165" s="2">
        <v>37.9</v>
      </c>
      <c r="E165" s="2">
        <v>54.5</v>
      </c>
      <c r="F165" s="2"/>
      <c r="G165" s="2">
        <f>SUM(C165:F165)</f>
        <v>148.2</v>
      </c>
      <c r="H165" s="2">
        <v>3</v>
      </c>
    </row>
    <row r="166" spans="1:8" ht="15">
      <c r="A166" s="2" t="s">
        <v>159</v>
      </c>
      <c r="B166" s="2" t="s">
        <v>11</v>
      </c>
      <c r="C166" s="2">
        <v>55.8</v>
      </c>
      <c r="D166" s="2">
        <v>30.1</v>
      </c>
      <c r="E166" s="2">
        <v>0</v>
      </c>
      <c r="F166" s="2">
        <v>51.6</v>
      </c>
      <c r="G166" s="2">
        <f>SUM(C166:F166)</f>
        <v>137.5</v>
      </c>
      <c r="H166" s="2">
        <v>4</v>
      </c>
    </row>
    <row r="167" spans="1:8" ht="15">
      <c r="A167" s="2" t="s">
        <v>160</v>
      </c>
      <c r="B167" s="2" t="s">
        <v>8</v>
      </c>
      <c r="C167" s="2">
        <v>42.9</v>
      </c>
      <c r="D167" s="2">
        <v>1</v>
      </c>
      <c r="E167" s="2">
        <v>46.7</v>
      </c>
      <c r="F167" s="2">
        <v>27.2</v>
      </c>
      <c r="G167" s="2">
        <f>SUM(C167:F167)-D167</f>
        <v>116.8</v>
      </c>
      <c r="H167" s="2">
        <v>5</v>
      </c>
    </row>
    <row r="168" spans="1:8" ht="15">
      <c r="A168" s="2" t="s">
        <v>161</v>
      </c>
      <c r="B168" s="2" t="s">
        <v>6</v>
      </c>
      <c r="C168" s="2">
        <v>18.2</v>
      </c>
      <c r="D168" s="2">
        <v>17.8</v>
      </c>
      <c r="E168" s="2">
        <v>38.9</v>
      </c>
      <c r="F168" s="2">
        <v>54.1</v>
      </c>
      <c r="G168" s="2">
        <f>SUM(C168:F168)-D168</f>
        <v>111.2</v>
      </c>
      <c r="H168" s="2">
        <v>6</v>
      </c>
    </row>
    <row r="169" spans="1:8" ht="15">
      <c r="A169" s="2" t="s">
        <v>162</v>
      </c>
      <c r="B169" s="2" t="s">
        <v>108</v>
      </c>
      <c r="C169" s="2">
        <v>52.3</v>
      </c>
      <c r="D169" s="2">
        <v>3.7</v>
      </c>
      <c r="E169" s="2">
        <v>44.9</v>
      </c>
      <c r="F169" s="2">
        <v>8.4</v>
      </c>
      <c r="G169" s="2">
        <f>SUM(C169:F169)-D169</f>
        <v>105.60000000000001</v>
      </c>
      <c r="H169" s="2">
        <v>7</v>
      </c>
    </row>
    <row r="170" spans="1:8" ht="15">
      <c r="A170" s="2" t="s">
        <v>163</v>
      </c>
      <c r="B170" s="2" t="s">
        <v>11</v>
      </c>
      <c r="C170" s="2">
        <v>36.7</v>
      </c>
      <c r="D170" s="2">
        <v>27</v>
      </c>
      <c r="E170" s="2"/>
      <c r="F170" s="2">
        <v>34.2</v>
      </c>
      <c r="G170" s="2">
        <f>SUM(C170:F170)</f>
        <v>97.9</v>
      </c>
      <c r="H170" s="2">
        <v>8</v>
      </c>
    </row>
    <row r="171" spans="1:8" ht="15">
      <c r="A171" s="2" t="s">
        <v>164</v>
      </c>
      <c r="B171" s="2" t="s">
        <v>14</v>
      </c>
      <c r="C171" s="2">
        <v>37.1</v>
      </c>
      <c r="D171" s="2">
        <v>26.2</v>
      </c>
      <c r="E171" s="2"/>
      <c r="F171" s="2">
        <v>32.1</v>
      </c>
      <c r="G171" s="2">
        <f>SUM(C171:F171)</f>
        <v>95.4</v>
      </c>
      <c r="H171" s="2">
        <v>9</v>
      </c>
    </row>
    <row r="172" spans="1:8" ht="15">
      <c r="A172" s="2" t="s">
        <v>165</v>
      </c>
      <c r="B172" s="2" t="s">
        <v>16</v>
      </c>
      <c r="C172" s="2"/>
      <c r="D172" s="2">
        <v>1</v>
      </c>
      <c r="E172" s="2">
        <v>60</v>
      </c>
      <c r="F172" s="2">
        <v>29</v>
      </c>
      <c r="G172" s="2">
        <f>SUM(C172:F172)</f>
        <v>90</v>
      </c>
      <c r="H172" s="2">
        <v>10</v>
      </c>
    </row>
    <row r="173" spans="1:8" ht="15">
      <c r="A173" s="2" t="s">
        <v>166</v>
      </c>
      <c r="B173" s="2" t="s">
        <v>8</v>
      </c>
      <c r="C173" s="2">
        <v>33.4</v>
      </c>
      <c r="D173" s="2">
        <v>20</v>
      </c>
      <c r="E173" s="2"/>
      <c r="F173" s="2">
        <v>31.5</v>
      </c>
      <c r="G173" s="2">
        <f>SUM(C173:F173)</f>
        <v>84.9</v>
      </c>
      <c r="H173" s="2">
        <v>11</v>
      </c>
    </row>
    <row r="174" spans="1:8" ht="15">
      <c r="A174" s="2" t="s">
        <v>167</v>
      </c>
      <c r="B174" s="2" t="s">
        <v>8</v>
      </c>
      <c r="C174" s="2">
        <v>1</v>
      </c>
      <c r="D174" s="2">
        <v>40.5</v>
      </c>
      <c r="E174" s="2"/>
      <c r="F174" s="2">
        <v>30.9</v>
      </c>
      <c r="G174" s="2">
        <f>SUM(C174:F174)</f>
        <v>72.4</v>
      </c>
      <c r="H174" s="2">
        <v>12</v>
      </c>
    </row>
    <row r="175" spans="1:8" ht="15">
      <c r="A175" s="2" t="s">
        <v>168</v>
      </c>
      <c r="B175" s="2" t="s">
        <v>6</v>
      </c>
      <c r="C175" s="2">
        <v>1</v>
      </c>
      <c r="D175" s="2">
        <v>1</v>
      </c>
      <c r="E175" s="2">
        <v>37.8</v>
      </c>
      <c r="F175" s="2">
        <v>27.8</v>
      </c>
      <c r="G175" s="2">
        <f>SUM(C175:F175)-D175</f>
        <v>66.6</v>
      </c>
      <c r="H175" s="2">
        <v>13</v>
      </c>
    </row>
    <row r="176" spans="1:8" ht="15">
      <c r="A176" s="2" t="s">
        <v>130</v>
      </c>
      <c r="B176" s="2" t="s">
        <v>6</v>
      </c>
      <c r="C176" s="2">
        <v>1</v>
      </c>
      <c r="D176" s="2"/>
      <c r="E176" s="2">
        <v>50.4</v>
      </c>
      <c r="F176" s="2">
        <v>15.2</v>
      </c>
      <c r="G176" s="2">
        <f aca="true" t="shared" si="6" ref="G176:G182">SUM(C176:F176)</f>
        <v>66.6</v>
      </c>
      <c r="H176" s="2">
        <v>13</v>
      </c>
    </row>
    <row r="177" spans="1:8" ht="15">
      <c r="A177" s="2" t="s">
        <v>169</v>
      </c>
      <c r="B177" s="2" t="s">
        <v>6</v>
      </c>
      <c r="C177" s="2"/>
      <c r="D177" s="2"/>
      <c r="E177" s="2"/>
      <c r="F177" s="2">
        <v>60</v>
      </c>
      <c r="G177" s="2">
        <f t="shared" si="6"/>
        <v>60</v>
      </c>
      <c r="H177" s="2">
        <v>15</v>
      </c>
    </row>
    <row r="178" spans="1:8" ht="15">
      <c r="A178" s="2" t="s">
        <v>170</v>
      </c>
      <c r="B178" s="2" t="s">
        <v>6</v>
      </c>
      <c r="C178" s="2">
        <v>60</v>
      </c>
      <c r="D178" s="2"/>
      <c r="E178" s="2"/>
      <c r="F178" s="2">
        <v>0</v>
      </c>
      <c r="G178" s="2">
        <f t="shared" si="6"/>
        <v>60</v>
      </c>
      <c r="H178" s="2">
        <v>15</v>
      </c>
    </row>
    <row r="179" spans="1:8" ht="15">
      <c r="A179" s="2" t="s">
        <v>171</v>
      </c>
      <c r="B179" s="2" t="s">
        <v>10</v>
      </c>
      <c r="C179" s="2"/>
      <c r="D179" s="2"/>
      <c r="E179" s="2">
        <v>54.7</v>
      </c>
      <c r="F179" s="2"/>
      <c r="G179" s="2">
        <f t="shared" si="6"/>
        <v>54.7</v>
      </c>
      <c r="H179" s="2">
        <v>17</v>
      </c>
    </row>
    <row r="180" spans="1:8" ht="15">
      <c r="A180" s="2" t="s">
        <v>172</v>
      </c>
      <c r="B180" s="2" t="s">
        <v>10</v>
      </c>
      <c r="C180" s="2">
        <v>1</v>
      </c>
      <c r="D180" s="2">
        <v>1</v>
      </c>
      <c r="E180" s="2">
        <v>52</v>
      </c>
      <c r="F180" s="2"/>
      <c r="G180" s="2">
        <f t="shared" si="6"/>
        <v>54</v>
      </c>
      <c r="H180" s="2">
        <v>18</v>
      </c>
    </row>
    <row r="181" spans="1:8" ht="15">
      <c r="A181" s="2" t="s">
        <v>173</v>
      </c>
      <c r="B181" s="2" t="s">
        <v>39</v>
      </c>
      <c r="C181" s="2"/>
      <c r="D181" s="2">
        <v>0</v>
      </c>
      <c r="E181" s="2">
        <v>52.4</v>
      </c>
      <c r="F181" s="2">
        <v>1</v>
      </c>
      <c r="G181" s="2">
        <f t="shared" si="6"/>
        <v>53.4</v>
      </c>
      <c r="H181" s="2">
        <v>19</v>
      </c>
    </row>
    <row r="182" spans="1:8" ht="15">
      <c r="A182" s="2" t="s">
        <v>174</v>
      </c>
      <c r="B182" s="2" t="s">
        <v>8</v>
      </c>
      <c r="C182" s="2"/>
      <c r="D182" s="2">
        <v>1</v>
      </c>
      <c r="E182" s="2">
        <v>48.6</v>
      </c>
      <c r="F182" s="2">
        <v>1</v>
      </c>
      <c r="G182" s="2">
        <f t="shared" si="6"/>
        <v>50.6</v>
      </c>
      <c r="H182" s="2">
        <v>20</v>
      </c>
    </row>
    <row r="183" spans="1:8" ht="15">
      <c r="A183" s="2" t="s">
        <v>175</v>
      </c>
      <c r="B183" s="2" t="s">
        <v>8</v>
      </c>
      <c r="C183" s="2">
        <v>15.3</v>
      </c>
      <c r="D183" s="2">
        <v>1</v>
      </c>
      <c r="E183" s="2">
        <v>33.6</v>
      </c>
      <c r="F183" s="2">
        <v>1</v>
      </c>
      <c r="G183" s="2">
        <f>SUM(C183:F183)-F183</f>
        <v>49.900000000000006</v>
      </c>
      <c r="H183" s="2">
        <v>21</v>
      </c>
    </row>
    <row r="184" spans="1:8" ht="15">
      <c r="A184" s="2" t="s">
        <v>176</v>
      </c>
      <c r="B184" s="2" t="s">
        <v>8</v>
      </c>
      <c r="C184" s="2"/>
      <c r="D184" s="2"/>
      <c r="E184" s="2">
        <v>31.5</v>
      </c>
      <c r="F184" s="2">
        <v>17</v>
      </c>
      <c r="G184" s="2">
        <f>SUM(C184:F184)</f>
        <v>48.5</v>
      </c>
      <c r="H184" s="2">
        <v>22</v>
      </c>
    </row>
    <row r="185" spans="1:8" ht="15">
      <c r="A185" s="2" t="s">
        <v>177</v>
      </c>
      <c r="B185" s="2" t="s">
        <v>8</v>
      </c>
      <c r="C185" s="2">
        <v>27.2</v>
      </c>
      <c r="D185" s="2">
        <v>1</v>
      </c>
      <c r="E185" s="2"/>
      <c r="F185" s="2">
        <v>16.2</v>
      </c>
      <c r="G185" s="2">
        <f>SUM(C185:F185)</f>
        <v>44.4</v>
      </c>
      <c r="H185" s="2">
        <v>23</v>
      </c>
    </row>
    <row r="186" spans="1:8" ht="15">
      <c r="A186" s="2" t="s">
        <v>178</v>
      </c>
      <c r="B186" s="2" t="s">
        <v>6</v>
      </c>
      <c r="C186" s="2"/>
      <c r="D186" s="2"/>
      <c r="E186" s="2"/>
      <c r="F186" s="2">
        <v>38.9</v>
      </c>
      <c r="G186" s="2">
        <f>SUM(C186:F186)</f>
        <v>38.9</v>
      </c>
      <c r="H186" s="2">
        <v>24</v>
      </c>
    </row>
    <row r="187" spans="1:8" ht="15">
      <c r="A187" s="2" t="s">
        <v>179</v>
      </c>
      <c r="B187" s="2" t="s">
        <v>10</v>
      </c>
      <c r="C187" s="2"/>
      <c r="D187" s="2"/>
      <c r="E187" s="2">
        <v>36.1</v>
      </c>
      <c r="F187" s="2"/>
      <c r="G187" s="2">
        <f>SUM(C187:F187)</f>
        <v>36.1</v>
      </c>
      <c r="H187" s="2">
        <v>25</v>
      </c>
    </row>
    <row r="188" spans="1:8" ht="15">
      <c r="A188" s="2" t="s">
        <v>180</v>
      </c>
      <c r="B188" s="2" t="s">
        <v>8</v>
      </c>
      <c r="C188" s="2">
        <v>1</v>
      </c>
      <c r="D188" s="2">
        <v>1</v>
      </c>
      <c r="E188" s="2">
        <v>19.8</v>
      </c>
      <c r="F188" s="2">
        <v>14</v>
      </c>
      <c r="G188" s="2">
        <f>SUM(C188:F188)-D188</f>
        <v>34.8</v>
      </c>
      <c r="H188" s="2">
        <v>26</v>
      </c>
    </row>
    <row r="189" spans="1:8" ht="15">
      <c r="A189" s="2" t="s">
        <v>181</v>
      </c>
      <c r="B189" s="2" t="s">
        <v>8</v>
      </c>
      <c r="C189" s="2"/>
      <c r="D189" s="2">
        <v>1</v>
      </c>
      <c r="E189" s="2">
        <v>12.9</v>
      </c>
      <c r="F189" s="2">
        <v>14.2</v>
      </c>
      <c r="G189" s="2">
        <f aca="true" t="shared" si="7" ref="G189:G207">SUM(C189:F189)</f>
        <v>28.1</v>
      </c>
      <c r="H189" s="2">
        <v>27</v>
      </c>
    </row>
    <row r="190" spans="1:8" ht="15">
      <c r="A190" s="2" t="s">
        <v>182</v>
      </c>
      <c r="B190" s="2" t="s">
        <v>11</v>
      </c>
      <c r="C190" s="2"/>
      <c r="D190" s="2">
        <v>1</v>
      </c>
      <c r="E190" s="2">
        <v>25.1</v>
      </c>
      <c r="F190" s="2">
        <v>1</v>
      </c>
      <c r="G190" s="2">
        <f t="shared" si="7"/>
        <v>27.1</v>
      </c>
      <c r="H190" s="2">
        <v>28</v>
      </c>
    </row>
    <row r="191" spans="1:8" ht="15">
      <c r="A191" s="2" t="s">
        <v>183</v>
      </c>
      <c r="B191" s="2" t="s">
        <v>10</v>
      </c>
      <c r="C191" s="2"/>
      <c r="D191" s="2"/>
      <c r="E191" s="2">
        <v>23.6</v>
      </c>
      <c r="F191" s="2"/>
      <c r="G191" s="2">
        <f t="shared" si="7"/>
        <v>23.6</v>
      </c>
      <c r="H191" s="2">
        <v>29</v>
      </c>
    </row>
    <row r="192" spans="1:8" ht="15">
      <c r="A192" s="2" t="s">
        <v>184</v>
      </c>
      <c r="B192" s="2" t="s">
        <v>10</v>
      </c>
      <c r="C192" s="2"/>
      <c r="D192" s="2"/>
      <c r="E192" s="2">
        <v>14.8</v>
      </c>
      <c r="F192" s="2"/>
      <c r="G192" s="2">
        <f t="shared" si="7"/>
        <v>14.8</v>
      </c>
      <c r="H192" s="2">
        <v>30</v>
      </c>
    </row>
    <row r="193" spans="1:8" ht="15">
      <c r="A193" s="2" t="s">
        <v>185</v>
      </c>
      <c r="B193" s="2" t="s">
        <v>19</v>
      </c>
      <c r="C193" s="2">
        <v>1</v>
      </c>
      <c r="D193" s="2">
        <v>1</v>
      </c>
      <c r="E193" s="2"/>
      <c r="F193" s="2">
        <v>4.9</v>
      </c>
      <c r="G193" s="2">
        <f t="shared" si="7"/>
        <v>6.9</v>
      </c>
      <c r="H193" s="2">
        <v>31</v>
      </c>
    </row>
    <row r="194" spans="1:8" ht="15">
      <c r="A194" s="2" t="s">
        <v>186</v>
      </c>
      <c r="B194" s="2" t="s">
        <v>11</v>
      </c>
      <c r="C194" s="2"/>
      <c r="D194" s="2"/>
      <c r="E194" s="2"/>
      <c r="F194" s="2">
        <v>5.6</v>
      </c>
      <c r="G194" s="2">
        <f t="shared" si="7"/>
        <v>5.6</v>
      </c>
      <c r="H194" s="2">
        <v>32</v>
      </c>
    </row>
    <row r="195" spans="1:8" ht="15">
      <c r="A195" s="2" t="s">
        <v>131</v>
      </c>
      <c r="B195" s="2" t="s">
        <v>6</v>
      </c>
      <c r="C195" s="2">
        <v>1</v>
      </c>
      <c r="D195" s="2"/>
      <c r="E195" s="2"/>
      <c r="F195" s="2">
        <v>2.7</v>
      </c>
      <c r="G195" s="2">
        <f t="shared" si="7"/>
        <v>3.7</v>
      </c>
      <c r="H195" s="2">
        <v>33</v>
      </c>
    </row>
    <row r="196" spans="1:8" ht="15">
      <c r="A196" s="2" t="s">
        <v>187</v>
      </c>
      <c r="B196" s="2" t="s">
        <v>108</v>
      </c>
      <c r="C196" s="2">
        <v>1</v>
      </c>
      <c r="D196" s="2">
        <v>1</v>
      </c>
      <c r="E196" s="2">
        <v>1</v>
      </c>
      <c r="F196" s="2"/>
      <c r="G196" s="2">
        <f t="shared" si="7"/>
        <v>3</v>
      </c>
      <c r="H196" s="2">
        <v>34</v>
      </c>
    </row>
    <row r="197" spans="1:8" ht="15">
      <c r="A197" s="2" t="s">
        <v>188</v>
      </c>
      <c r="B197" s="2" t="s">
        <v>8</v>
      </c>
      <c r="C197" s="2">
        <v>1</v>
      </c>
      <c r="D197" s="2">
        <v>1</v>
      </c>
      <c r="E197" s="2">
        <v>0</v>
      </c>
      <c r="F197" s="2">
        <v>1</v>
      </c>
      <c r="G197" s="2">
        <f t="shared" si="7"/>
        <v>3</v>
      </c>
      <c r="H197" s="2">
        <v>34</v>
      </c>
    </row>
    <row r="198" spans="1:8" ht="15">
      <c r="A198" s="2" t="s">
        <v>189</v>
      </c>
      <c r="B198" s="2" t="s">
        <v>14</v>
      </c>
      <c r="C198" s="2">
        <v>1</v>
      </c>
      <c r="D198" s="2">
        <v>1</v>
      </c>
      <c r="E198" s="2"/>
      <c r="F198" s="2"/>
      <c r="G198" s="2">
        <f t="shared" si="7"/>
        <v>2</v>
      </c>
      <c r="H198" s="2">
        <v>36</v>
      </c>
    </row>
    <row r="199" spans="1:8" ht="15">
      <c r="A199" s="2" t="s">
        <v>190</v>
      </c>
      <c r="B199" s="2" t="s">
        <v>16</v>
      </c>
      <c r="C199" s="2">
        <v>1</v>
      </c>
      <c r="D199" s="2"/>
      <c r="E199" s="2"/>
      <c r="F199" s="2">
        <v>1</v>
      </c>
      <c r="G199" s="2">
        <f t="shared" si="7"/>
        <v>2</v>
      </c>
      <c r="H199" s="2">
        <v>36</v>
      </c>
    </row>
    <row r="200" spans="1:8" ht="15">
      <c r="A200" s="2" t="s">
        <v>191</v>
      </c>
      <c r="B200" s="2" t="s">
        <v>14</v>
      </c>
      <c r="C200" s="2">
        <v>1</v>
      </c>
      <c r="D200" s="2"/>
      <c r="E200" s="2"/>
      <c r="F200" s="2"/>
      <c r="G200" s="2">
        <f t="shared" si="7"/>
        <v>1</v>
      </c>
      <c r="H200" s="2">
        <v>38</v>
      </c>
    </row>
    <row r="201" spans="1:8" ht="15">
      <c r="A201" s="2" t="s">
        <v>192</v>
      </c>
      <c r="B201" s="2" t="s">
        <v>16</v>
      </c>
      <c r="C201" s="2">
        <v>1</v>
      </c>
      <c r="D201" s="2"/>
      <c r="E201" s="2"/>
      <c r="F201" s="2"/>
      <c r="G201" s="2">
        <f t="shared" si="7"/>
        <v>1</v>
      </c>
      <c r="H201" s="2">
        <v>38</v>
      </c>
    </row>
    <row r="202" spans="1:8" ht="15">
      <c r="A202" s="2" t="s">
        <v>193</v>
      </c>
      <c r="B202" s="2" t="s">
        <v>14</v>
      </c>
      <c r="C202" s="2">
        <v>1</v>
      </c>
      <c r="D202" s="2"/>
      <c r="E202" s="2"/>
      <c r="F202" s="2"/>
      <c r="G202" s="2">
        <f t="shared" si="7"/>
        <v>1</v>
      </c>
      <c r="H202" s="2">
        <v>38</v>
      </c>
    </row>
    <row r="203" spans="1:8" ht="15">
      <c r="A203" s="2" t="s">
        <v>189</v>
      </c>
      <c r="B203" s="2" t="s">
        <v>14</v>
      </c>
      <c r="C203" s="2"/>
      <c r="D203" s="2"/>
      <c r="E203" s="2"/>
      <c r="F203" s="2">
        <v>1</v>
      </c>
      <c r="G203" s="2">
        <f t="shared" si="7"/>
        <v>1</v>
      </c>
      <c r="H203" s="2">
        <v>38</v>
      </c>
    </row>
    <row r="204" spans="1:8" ht="15">
      <c r="A204" s="2" t="s">
        <v>152</v>
      </c>
      <c r="B204" s="2" t="s">
        <v>14</v>
      </c>
      <c r="C204" s="2"/>
      <c r="D204" s="2"/>
      <c r="E204" s="2"/>
      <c r="F204" s="2">
        <v>1</v>
      </c>
      <c r="G204" s="2">
        <f t="shared" si="7"/>
        <v>1</v>
      </c>
      <c r="H204" s="2">
        <v>38</v>
      </c>
    </row>
    <row r="205" spans="1:8" ht="15">
      <c r="A205" s="2" t="s">
        <v>194</v>
      </c>
      <c r="B205" s="2" t="s">
        <v>11</v>
      </c>
      <c r="C205" s="2"/>
      <c r="D205" s="2"/>
      <c r="E205" s="2"/>
      <c r="F205" s="2">
        <v>1</v>
      </c>
      <c r="G205" s="2">
        <f t="shared" si="7"/>
        <v>1</v>
      </c>
      <c r="H205" s="2">
        <v>38</v>
      </c>
    </row>
    <row r="206" spans="1:8" ht="15">
      <c r="A206" s="2" t="s">
        <v>156</v>
      </c>
      <c r="B206" s="2" t="s">
        <v>195</v>
      </c>
      <c r="C206" s="2"/>
      <c r="D206" s="2"/>
      <c r="E206" s="2"/>
      <c r="F206" s="2"/>
      <c r="G206" s="2">
        <f t="shared" si="7"/>
        <v>0</v>
      </c>
      <c r="H206" s="2">
        <v>44</v>
      </c>
    </row>
    <row r="207" spans="1:8" ht="15">
      <c r="A207" s="2" t="s">
        <v>196</v>
      </c>
      <c r="B207" s="2" t="s">
        <v>19</v>
      </c>
      <c r="C207" s="2"/>
      <c r="D207" s="2"/>
      <c r="E207" s="2"/>
      <c r="F207" s="2">
        <v>0</v>
      </c>
      <c r="G207" s="2">
        <f t="shared" si="7"/>
        <v>0</v>
      </c>
      <c r="H207" s="2">
        <v>44</v>
      </c>
    </row>
    <row r="210" spans="1:8" ht="15">
      <c r="A210" s="1" t="s">
        <v>197</v>
      </c>
      <c r="C210" t="s">
        <v>23</v>
      </c>
      <c r="D210" t="s">
        <v>24</v>
      </c>
      <c r="E210" t="s">
        <v>25</v>
      </c>
      <c r="F210" t="s">
        <v>26</v>
      </c>
      <c r="G210" t="s">
        <v>27</v>
      </c>
      <c r="H210" t="s">
        <v>5</v>
      </c>
    </row>
    <row r="212" spans="1:8" ht="15">
      <c r="A212" s="2" t="s">
        <v>198</v>
      </c>
      <c r="B212" s="2" t="s">
        <v>8</v>
      </c>
      <c r="C212" s="2">
        <v>67.2</v>
      </c>
      <c r="D212" s="2"/>
      <c r="E212" s="2">
        <v>67.6</v>
      </c>
      <c r="F212" s="2">
        <v>70</v>
      </c>
      <c r="G212" s="2">
        <f>SUM(C212:F212)</f>
        <v>204.8</v>
      </c>
      <c r="H212" s="2">
        <v>1</v>
      </c>
    </row>
    <row r="213" spans="1:8" ht="15">
      <c r="A213" s="2" t="s">
        <v>199</v>
      </c>
      <c r="B213" s="2" t="s">
        <v>11</v>
      </c>
      <c r="C213" s="2">
        <v>70</v>
      </c>
      <c r="D213" s="2">
        <v>58.9</v>
      </c>
      <c r="E213" s="2">
        <v>45.9</v>
      </c>
      <c r="F213" s="2">
        <v>68.9</v>
      </c>
      <c r="G213" s="2">
        <f>SUM(C213:F213)-E213</f>
        <v>197.8</v>
      </c>
      <c r="H213" s="2">
        <v>2</v>
      </c>
    </row>
    <row r="214" spans="1:8" ht="15">
      <c r="A214" s="2" t="s">
        <v>200</v>
      </c>
      <c r="B214" s="2" t="s">
        <v>8</v>
      </c>
      <c r="C214" s="2">
        <v>68.9</v>
      </c>
      <c r="D214" s="2">
        <v>69</v>
      </c>
      <c r="E214" s="2">
        <v>54.5</v>
      </c>
      <c r="F214" s="2">
        <v>58.3</v>
      </c>
      <c r="G214" s="2">
        <f>SUM(C214:F214)-E214</f>
        <v>196.2</v>
      </c>
      <c r="H214" s="2">
        <v>3</v>
      </c>
    </row>
    <row r="215" spans="1:8" ht="15">
      <c r="A215" s="2" t="s">
        <v>201</v>
      </c>
      <c r="B215" s="2" t="s">
        <v>123</v>
      </c>
      <c r="C215" s="2">
        <v>59.3</v>
      </c>
      <c r="D215" s="2">
        <v>62.3</v>
      </c>
      <c r="E215" s="2">
        <v>67.4</v>
      </c>
      <c r="F215" s="2">
        <v>51.9</v>
      </c>
      <c r="G215" s="2">
        <f>SUM(C215:F215)-F215</f>
        <v>189</v>
      </c>
      <c r="H215" s="2">
        <v>4</v>
      </c>
    </row>
    <row r="216" spans="1:8" ht="15">
      <c r="A216" s="2" t="s">
        <v>202</v>
      </c>
      <c r="B216" s="2" t="s">
        <v>11</v>
      </c>
      <c r="C216" s="2">
        <v>61.3</v>
      </c>
      <c r="D216" s="2">
        <v>70</v>
      </c>
      <c r="E216" s="2">
        <v>51.3</v>
      </c>
      <c r="F216" s="2">
        <v>53.8</v>
      </c>
      <c r="G216" s="2">
        <f>SUM(C216:F216)-E216</f>
        <v>185.10000000000002</v>
      </c>
      <c r="H216" s="2">
        <v>5</v>
      </c>
    </row>
    <row r="217" spans="1:8" ht="15">
      <c r="A217" s="2" t="s">
        <v>203</v>
      </c>
      <c r="B217" s="2" t="s">
        <v>11</v>
      </c>
      <c r="C217" s="2">
        <v>56.7</v>
      </c>
      <c r="D217" s="2">
        <v>61.7</v>
      </c>
      <c r="E217" s="2">
        <v>55.8</v>
      </c>
      <c r="F217" s="2">
        <v>59.1</v>
      </c>
      <c r="G217" s="2">
        <f>SUM(C217:F217)-E217</f>
        <v>177.5</v>
      </c>
      <c r="H217" s="2">
        <v>6</v>
      </c>
    </row>
    <row r="218" spans="1:8" ht="15">
      <c r="A218" s="2" t="s">
        <v>204</v>
      </c>
      <c r="B218" s="2" t="s">
        <v>8</v>
      </c>
      <c r="C218" s="2">
        <v>57.4</v>
      </c>
      <c r="D218" s="2">
        <v>65.1</v>
      </c>
      <c r="E218" s="2">
        <v>48.8</v>
      </c>
      <c r="F218" s="2">
        <v>40.8</v>
      </c>
      <c r="G218" s="2">
        <f>SUM(C218:F218)-F218</f>
        <v>171.3</v>
      </c>
      <c r="H218" s="2">
        <v>7</v>
      </c>
    </row>
    <row r="219" spans="1:8" ht="15">
      <c r="A219" s="2" t="s">
        <v>205</v>
      </c>
      <c r="B219" s="2" t="s">
        <v>10</v>
      </c>
      <c r="C219" s="2">
        <v>48.3</v>
      </c>
      <c r="D219" s="2">
        <v>33.2</v>
      </c>
      <c r="E219" s="2">
        <v>68.6</v>
      </c>
      <c r="F219" s="2">
        <v>0</v>
      </c>
      <c r="G219" s="2">
        <f>SUM(C219:F219)</f>
        <v>150.1</v>
      </c>
      <c r="H219" s="2">
        <v>8</v>
      </c>
    </row>
    <row r="220" spans="1:8" ht="15">
      <c r="A220" s="2" t="s">
        <v>206</v>
      </c>
      <c r="B220" s="2" t="s">
        <v>8</v>
      </c>
      <c r="C220" s="2">
        <v>46.9</v>
      </c>
      <c r="D220" s="2">
        <v>38</v>
      </c>
      <c r="E220" s="2">
        <v>49</v>
      </c>
      <c r="F220" s="2">
        <v>11.7</v>
      </c>
      <c r="G220" s="2">
        <f>SUM(C220:F220)-F220</f>
        <v>133.9</v>
      </c>
      <c r="H220" s="2">
        <v>9</v>
      </c>
    </row>
    <row r="221" spans="1:8" ht="15">
      <c r="A221" s="2" t="s">
        <v>207</v>
      </c>
      <c r="B221" s="2" t="s">
        <v>6</v>
      </c>
      <c r="C221" s="2">
        <v>33.2</v>
      </c>
      <c r="D221" s="2">
        <v>32.7</v>
      </c>
      <c r="E221" s="2">
        <v>47.3</v>
      </c>
      <c r="F221" s="2">
        <v>50.1</v>
      </c>
      <c r="G221" s="2">
        <f>SUM(C221:F221)-D221</f>
        <v>130.60000000000002</v>
      </c>
      <c r="H221" s="2">
        <v>10</v>
      </c>
    </row>
    <row r="222" spans="1:8" ht="15">
      <c r="A222" s="2" t="s">
        <v>208</v>
      </c>
      <c r="B222" s="2" t="s">
        <v>8</v>
      </c>
      <c r="C222" s="2">
        <v>54.7</v>
      </c>
      <c r="D222" s="2">
        <v>68.4</v>
      </c>
      <c r="E222" s="2"/>
      <c r="F222" s="2"/>
      <c r="G222" s="2">
        <f aca="true" t="shared" si="8" ref="G222:G232">SUM(C222:F222)</f>
        <v>123.10000000000001</v>
      </c>
      <c r="H222" s="2">
        <v>11</v>
      </c>
    </row>
    <row r="223" spans="1:8" ht="15">
      <c r="A223" s="2" t="s">
        <v>209</v>
      </c>
      <c r="B223" s="2" t="s">
        <v>11</v>
      </c>
      <c r="C223" s="2">
        <v>33.9</v>
      </c>
      <c r="D223" s="2">
        <v>35.8</v>
      </c>
      <c r="E223" s="2"/>
      <c r="F223" s="2">
        <v>50.2</v>
      </c>
      <c r="G223" s="2">
        <f t="shared" si="8"/>
        <v>119.89999999999999</v>
      </c>
      <c r="H223" s="2">
        <v>12</v>
      </c>
    </row>
    <row r="224" spans="1:8" ht="15">
      <c r="A224" s="2" t="s">
        <v>210</v>
      </c>
      <c r="B224" s="2" t="s">
        <v>10</v>
      </c>
      <c r="C224" s="2">
        <v>33.5</v>
      </c>
      <c r="D224" s="2">
        <v>1</v>
      </c>
      <c r="E224" s="2">
        <v>70</v>
      </c>
      <c r="F224" s="2">
        <v>0</v>
      </c>
      <c r="G224" s="2">
        <f t="shared" si="8"/>
        <v>104.5</v>
      </c>
      <c r="H224" s="2">
        <v>13</v>
      </c>
    </row>
    <row r="225" spans="1:8" ht="15">
      <c r="A225" s="2" t="s">
        <v>211</v>
      </c>
      <c r="B225" s="2" t="s">
        <v>11</v>
      </c>
      <c r="C225" s="2">
        <v>45.7</v>
      </c>
      <c r="D225" s="2">
        <v>56</v>
      </c>
      <c r="E225" s="2"/>
      <c r="F225" s="2">
        <v>1.3</v>
      </c>
      <c r="G225" s="2">
        <f t="shared" si="8"/>
        <v>103</v>
      </c>
      <c r="H225" s="2">
        <v>14</v>
      </c>
    </row>
    <row r="226" spans="1:8" ht="15">
      <c r="A226" s="2" t="s">
        <v>212</v>
      </c>
      <c r="B226" s="2" t="s">
        <v>123</v>
      </c>
      <c r="C226" s="2">
        <v>38.6</v>
      </c>
      <c r="D226" s="2">
        <v>29.9</v>
      </c>
      <c r="E226" s="2">
        <v>0</v>
      </c>
      <c r="F226" s="2">
        <v>1</v>
      </c>
      <c r="G226" s="2">
        <f t="shared" si="8"/>
        <v>69.5</v>
      </c>
      <c r="H226" s="2">
        <v>15</v>
      </c>
    </row>
    <row r="227" spans="1:8" ht="15">
      <c r="A227" s="2" t="s">
        <v>213</v>
      </c>
      <c r="B227" s="2" t="s">
        <v>11</v>
      </c>
      <c r="C227" s="2"/>
      <c r="D227" s="2"/>
      <c r="E227" s="2"/>
      <c r="F227" s="2">
        <v>54.4</v>
      </c>
      <c r="G227" s="2">
        <f t="shared" si="8"/>
        <v>54.4</v>
      </c>
      <c r="H227" s="2">
        <v>16</v>
      </c>
    </row>
    <row r="228" spans="1:8" ht="15">
      <c r="A228" s="2" t="s">
        <v>214</v>
      </c>
      <c r="B228" s="2" t="s">
        <v>8</v>
      </c>
      <c r="C228" s="2"/>
      <c r="D228" s="2"/>
      <c r="E228" s="2">
        <v>54.2</v>
      </c>
      <c r="F228" s="2">
        <v>0</v>
      </c>
      <c r="G228" s="2">
        <f t="shared" si="8"/>
        <v>54.2</v>
      </c>
      <c r="H228" s="2">
        <v>17</v>
      </c>
    </row>
    <row r="229" spans="1:8" ht="15">
      <c r="A229" s="2" t="s">
        <v>215</v>
      </c>
      <c r="B229" s="2" t="s">
        <v>8</v>
      </c>
      <c r="C229" s="2">
        <v>1</v>
      </c>
      <c r="D229" s="2">
        <v>1</v>
      </c>
      <c r="E229" s="2">
        <v>49.3</v>
      </c>
      <c r="F229" s="2"/>
      <c r="G229" s="2">
        <f t="shared" si="8"/>
        <v>51.3</v>
      </c>
      <c r="H229" s="2" t="s">
        <v>216</v>
      </c>
    </row>
    <row r="230" spans="1:8" ht="15">
      <c r="A230" s="2" t="s">
        <v>217</v>
      </c>
      <c r="B230" s="2" t="s">
        <v>74</v>
      </c>
      <c r="C230" s="2"/>
      <c r="D230" s="2">
        <v>1</v>
      </c>
      <c r="E230" s="2">
        <v>50.3</v>
      </c>
      <c r="F230" s="2"/>
      <c r="G230" s="2">
        <f t="shared" si="8"/>
        <v>51.3</v>
      </c>
      <c r="H230" s="2">
        <v>18</v>
      </c>
    </row>
    <row r="231" spans="1:8" ht="15">
      <c r="A231" s="2" t="s">
        <v>218</v>
      </c>
      <c r="B231" s="2" t="s">
        <v>8</v>
      </c>
      <c r="C231" s="2"/>
      <c r="D231" s="2">
        <v>0</v>
      </c>
      <c r="E231" s="2">
        <v>44.5</v>
      </c>
      <c r="F231" s="2">
        <v>1</v>
      </c>
      <c r="G231" s="2">
        <f t="shared" si="8"/>
        <v>45.5</v>
      </c>
      <c r="H231" s="2">
        <v>19</v>
      </c>
    </row>
    <row r="232" spans="1:8" ht="15">
      <c r="A232" s="2" t="s">
        <v>219</v>
      </c>
      <c r="B232" s="2" t="s">
        <v>11</v>
      </c>
      <c r="C232" s="2">
        <v>29.3</v>
      </c>
      <c r="D232" s="2">
        <v>14.3</v>
      </c>
      <c r="E232" s="2"/>
      <c r="F232" s="2"/>
      <c r="G232" s="2">
        <f t="shared" si="8"/>
        <v>43.6</v>
      </c>
      <c r="H232" s="2">
        <v>20</v>
      </c>
    </row>
    <row r="233" spans="1:8" ht="15">
      <c r="A233" s="2" t="s">
        <v>220</v>
      </c>
      <c r="B233" s="2" t="s">
        <v>10</v>
      </c>
      <c r="C233" s="2">
        <v>14.4</v>
      </c>
      <c r="D233" s="2">
        <v>1</v>
      </c>
      <c r="E233" s="2">
        <v>28.1</v>
      </c>
      <c r="F233" s="2">
        <v>1</v>
      </c>
      <c r="G233" s="2">
        <f>SUM(C233:F233)-F233</f>
        <v>43.5</v>
      </c>
      <c r="H233" s="2">
        <v>21</v>
      </c>
    </row>
    <row r="234" spans="1:8" ht="15">
      <c r="A234" s="2" t="s">
        <v>221</v>
      </c>
      <c r="B234" s="2" t="s">
        <v>10</v>
      </c>
      <c r="C234" s="2"/>
      <c r="D234" s="2">
        <v>39.2</v>
      </c>
      <c r="E234" s="2">
        <v>0</v>
      </c>
      <c r="F234" s="2"/>
      <c r="G234" s="2">
        <f aca="true" t="shared" si="9" ref="G234:G257">SUM(C234:F234)</f>
        <v>39.2</v>
      </c>
      <c r="H234" s="2">
        <v>22</v>
      </c>
    </row>
    <row r="235" spans="1:8" ht="15">
      <c r="A235" s="2" t="s">
        <v>222</v>
      </c>
      <c r="B235" s="2" t="s">
        <v>123</v>
      </c>
      <c r="C235" s="2">
        <v>1</v>
      </c>
      <c r="D235" s="2">
        <v>34.7</v>
      </c>
      <c r="E235" s="2">
        <v>0</v>
      </c>
      <c r="F235" s="2"/>
      <c r="G235" s="2">
        <f t="shared" si="9"/>
        <v>35.7</v>
      </c>
      <c r="H235" s="2">
        <v>23</v>
      </c>
    </row>
    <row r="236" spans="1:8" ht="15">
      <c r="A236" s="2" t="s">
        <v>223</v>
      </c>
      <c r="B236" s="2" t="s">
        <v>16</v>
      </c>
      <c r="C236" s="2">
        <v>1</v>
      </c>
      <c r="D236" s="2">
        <v>1</v>
      </c>
      <c r="E236" s="2">
        <v>30.8</v>
      </c>
      <c r="F236" s="2">
        <v>0</v>
      </c>
      <c r="G236" s="2">
        <f t="shared" si="9"/>
        <v>32.8</v>
      </c>
      <c r="H236" s="2">
        <v>24</v>
      </c>
    </row>
    <row r="237" spans="1:8" ht="15">
      <c r="A237" s="2" t="s">
        <v>224</v>
      </c>
      <c r="B237" s="2" t="s">
        <v>10</v>
      </c>
      <c r="C237" s="2"/>
      <c r="D237" s="2"/>
      <c r="E237" s="2">
        <v>22.3</v>
      </c>
      <c r="F237" s="2"/>
      <c r="G237" s="2">
        <f t="shared" si="9"/>
        <v>22.3</v>
      </c>
      <c r="H237" s="2">
        <v>25</v>
      </c>
    </row>
    <row r="238" spans="1:8" ht="15">
      <c r="A238" s="2" t="s">
        <v>225</v>
      </c>
      <c r="B238" s="2" t="s">
        <v>10</v>
      </c>
      <c r="C238" s="2"/>
      <c r="D238" s="2"/>
      <c r="E238" s="2">
        <v>19.5</v>
      </c>
      <c r="F238" s="2"/>
      <c r="G238" s="2">
        <f t="shared" si="9"/>
        <v>19.5</v>
      </c>
      <c r="H238" s="2">
        <v>26</v>
      </c>
    </row>
    <row r="239" spans="1:8" ht="15">
      <c r="A239" s="2" t="s">
        <v>226</v>
      </c>
      <c r="B239" s="2" t="s">
        <v>10</v>
      </c>
      <c r="C239" s="2"/>
      <c r="D239" s="2"/>
      <c r="E239" s="2">
        <v>11.8</v>
      </c>
      <c r="F239" s="2"/>
      <c r="G239" s="2">
        <f t="shared" si="9"/>
        <v>11.8</v>
      </c>
      <c r="H239" s="2">
        <v>27</v>
      </c>
    </row>
    <row r="240" spans="1:8" ht="15">
      <c r="A240" s="2" t="s">
        <v>227</v>
      </c>
      <c r="B240" s="2" t="s">
        <v>14</v>
      </c>
      <c r="C240" s="2"/>
      <c r="D240" s="2">
        <v>1</v>
      </c>
      <c r="E240" s="2"/>
      <c r="F240" s="2">
        <v>1</v>
      </c>
      <c r="G240" s="2">
        <f t="shared" si="9"/>
        <v>2</v>
      </c>
      <c r="H240" s="2">
        <v>28</v>
      </c>
    </row>
    <row r="241" spans="1:8" ht="15">
      <c r="A241" s="2" t="s">
        <v>228</v>
      </c>
      <c r="B241" s="2" t="s">
        <v>14</v>
      </c>
      <c r="C241" s="2">
        <v>1</v>
      </c>
      <c r="D241" s="2">
        <v>1</v>
      </c>
      <c r="E241" s="2"/>
      <c r="F241" s="2"/>
      <c r="G241" s="2">
        <f t="shared" si="9"/>
        <v>2</v>
      </c>
      <c r="H241" s="2">
        <v>28</v>
      </c>
    </row>
    <row r="242" spans="1:8" ht="15">
      <c r="A242" s="2" t="s">
        <v>229</v>
      </c>
      <c r="B242" s="2" t="s">
        <v>6</v>
      </c>
      <c r="C242" s="2">
        <v>1</v>
      </c>
      <c r="D242" s="2"/>
      <c r="E242" s="2"/>
      <c r="F242" s="2">
        <v>1</v>
      </c>
      <c r="G242" s="2">
        <f t="shared" si="9"/>
        <v>2</v>
      </c>
      <c r="H242" s="2">
        <v>28</v>
      </c>
    </row>
    <row r="243" spans="1:8" ht="15">
      <c r="A243" s="2" t="s">
        <v>230</v>
      </c>
      <c r="B243" s="2" t="s">
        <v>14</v>
      </c>
      <c r="C243" s="2">
        <v>1</v>
      </c>
      <c r="D243" s="2">
        <v>1</v>
      </c>
      <c r="E243" s="2"/>
      <c r="F243" s="2"/>
      <c r="G243" s="2">
        <f t="shared" si="9"/>
        <v>2</v>
      </c>
      <c r="H243" s="2">
        <v>28</v>
      </c>
    </row>
    <row r="244" spans="1:8" ht="15">
      <c r="A244" s="2" t="s">
        <v>231</v>
      </c>
      <c r="B244" s="2" t="s">
        <v>14</v>
      </c>
      <c r="C244" s="2">
        <v>1</v>
      </c>
      <c r="D244" s="2">
        <v>1</v>
      </c>
      <c r="E244" s="2"/>
      <c r="F244" s="2"/>
      <c r="G244" s="2">
        <f t="shared" si="9"/>
        <v>2</v>
      </c>
      <c r="H244" s="2">
        <v>28</v>
      </c>
    </row>
    <row r="245" spans="1:8" ht="15">
      <c r="A245" s="2" t="s">
        <v>232</v>
      </c>
      <c r="B245" s="2" t="s">
        <v>14</v>
      </c>
      <c r="C245" s="2">
        <v>1</v>
      </c>
      <c r="D245" s="2"/>
      <c r="E245" s="2"/>
      <c r="F245" s="2"/>
      <c r="G245" s="2">
        <f t="shared" si="9"/>
        <v>1</v>
      </c>
      <c r="H245" s="2">
        <v>33</v>
      </c>
    </row>
    <row r="246" spans="1:8" ht="15">
      <c r="A246" s="2" t="s">
        <v>233</v>
      </c>
      <c r="B246" s="2" t="s">
        <v>66</v>
      </c>
      <c r="C246" s="2">
        <v>1</v>
      </c>
      <c r="D246" s="2"/>
      <c r="E246" s="2"/>
      <c r="F246" s="2"/>
      <c r="G246" s="2">
        <f t="shared" si="9"/>
        <v>1</v>
      </c>
      <c r="H246" s="2">
        <v>33</v>
      </c>
    </row>
    <row r="247" spans="1:8" ht="15">
      <c r="A247" s="2" t="s">
        <v>234</v>
      </c>
      <c r="B247" s="2" t="s">
        <v>14</v>
      </c>
      <c r="C247" s="2"/>
      <c r="D247" s="2">
        <v>1</v>
      </c>
      <c r="E247" s="2"/>
      <c r="F247" s="2"/>
      <c r="G247" s="2">
        <f t="shared" si="9"/>
        <v>1</v>
      </c>
      <c r="H247" s="2">
        <v>33</v>
      </c>
    </row>
    <row r="248" spans="1:8" ht="15">
      <c r="A248" s="2" t="s">
        <v>235</v>
      </c>
      <c r="B248" s="2" t="s">
        <v>14</v>
      </c>
      <c r="C248" s="2">
        <v>0</v>
      </c>
      <c r="D248" s="2">
        <v>1</v>
      </c>
      <c r="E248" s="2"/>
      <c r="F248" s="2"/>
      <c r="G248" s="2">
        <f t="shared" si="9"/>
        <v>1</v>
      </c>
      <c r="H248" s="2">
        <v>33</v>
      </c>
    </row>
    <row r="249" spans="1:8" ht="15">
      <c r="A249" s="2" t="s">
        <v>236</v>
      </c>
      <c r="B249" s="2" t="s">
        <v>14</v>
      </c>
      <c r="C249" s="2"/>
      <c r="D249" s="2">
        <v>1</v>
      </c>
      <c r="E249" s="2"/>
      <c r="F249" s="2"/>
      <c r="G249" s="2">
        <f t="shared" si="9"/>
        <v>1</v>
      </c>
      <c r="H249" s="2">
        <v>33</v>
      </c>
    </row>
    <row r="250" spans="1:8" ht="15">
      <c r="A250" s="2" t="s">
        <v>237</v>
      </c>
      <c r="B250" s="2" t="s">
        <v>14</v>
      </c>
      <c r="C250" s="2"/>
      <c r="D250" s="2">
        <v>1</v>
      </c>
      <c r="E250" s="2"/>
      <c r="F250" s="2"/>
      <c r="G250" s="2">
        <f t="shared" si="9"/>
        <v>1</v>
      </c>
      <c r="H250" s="2">
        <v>33</v>
      </c>
    </row>
    <row r="251" spans="1:8" ht="15">
      <c r="A251" s="2" t="s">
        <v>238</v>
      </c>
      <c r="B251" s="2" t="s">
        <v>66</v>
      </c>
      <c r="C251" s="2"/>
      <c r="D251" s="2">
        <v>1</v>
      </c>
      <c r="E251" s="2"/>
      <c r="F251" s="2"/>
      <c r="G251" s="2">
        <f t="shared" si="9"/>
        <v>1</v>
      </c>
      <c r="H251" s="2">
        <v>33</v>
      </c>
    </row>
    <row r="252" spans="1:8" ht="15">
      <c r="A252" s="2" t="s">
        <v>239</v>
      </c>
      <c r="B252" s="2" t="s">
        <v>8</v>
      </c>
      <c r="C252" s="2"/>
      <c r="D252" s="2"/>
      <c r="E252" s="2"/>
      <c r="F252" s="2">
        <v>1</v>
      </c>
      <c r="G252" s="2">
        <f t="shared" si="9"/>
        <v>1</v>
      </c>
      <c r="H252" s="2">
        <v>33</v>
      </c>
    </row>
    <row r="253" spans="1:8" ht="15">
      <c r="A253" s="2" t="s">
        <v>240</v>
      </c>
      <c r="B253" s="2" t="s">
        <v>6</v>
      </c>
      <c r="C253" s="2"/>
      <c r="D253" s="2"/>
      <c r="E253" s="2"/>
      <c r="F253" s="2">
        <v>1</v>
      </c>
      <c r="G253" s="2">
        <f t="shared" si="9"/>
        <v>1</v>
      </c>
      <c r="H253" s="2">
        <v>33</v>
      </c>
    </row>
    <row r="254" spans="1:8" ht="15">
      <c r="A254" s="2" t="s">
        <v>241</v>
      </c>
      <c r="B254" s="2" t="s">
        <v>11</v>
      </c>
      <c r="C254" s="2"/>
      <c r="D254" s="2"/>
      <c r="E254" s="2"/>
      <c r="F254" s="2">
        <v>1</v>
      </c>
      <c r="G254" s="2">
        <f t="shared" si="9"/>
        <v>1</v>
      </c>
      <c r="H254" s="2">
        <v>33</v>
      </c>
    </row>
    <row r="255" spans="1:8" ht="15">
      <c r="A255" s="2" t="s">
        <v>242</v>
      </c>
      <c r="B255" s="2" t="s">
        <v>10</v>
      </c>
      <c r="C255" s="2"/>
      <c r="D255" s="2"/>
      <c r="E255" s="2">
        <v>0</v>
      </c>
      <c r="F255" s="2"/>
      <c r="G255" s="2">
        <f t="shared" si="9"/>
        <v>0</v>
      </c>
      <c r="H255" s="2">
        <v>43</v>
      </c>
    </row>
    <row r="256" spans="1:8" ht="15">
      <c r="A256" s="2" t="s">
        <v>243</v>
      </c>
      <c r="B256" s="2" t="s">
        <v>16</v>
      </c>
      <c r="C256" s="2"/>
      <c r="D256" s="2"/>
      <c r="E256" s="2"/>
      <c r="F256" s="2">
        <v>0</v>
      </c>
      <c r="G256" s="2">
        <f t="shared" si="9"/>
        <v>0</v>
      </c>
      <c r="H256" s="2">
        <v>43</v>
      </c>
    </row>
    <row r="257" spans="1:8" ht="15">
      <c r="A257" s="2" t="s">
        <v>244</v>
      </c>
      <c r="B257" s="2" t="s">
        <v>11</v>
      </c>
      <c r="C257" s="2"/>
      <c r="D257" s="2"/>
      <c r="E257" s="2"/>
      <c r="F257" s="2">
        <v>0</v>
      </c>
      <c r="G257" s="2">
        <f t="shared" si="9"/>
        <v>0</v>
      </c>
      <c r="H257" s="2">
        <v>43</v>
      </c>
    </row>
    <row r="260" spans="1:8" ht="15">
      <c r="A260" s="1" t="s">
        <v>245</v>
      </c>
      <c r="C260" t="s">
        <v>23</v>
      </c>
      <c r="D260" t="s">
        <v>24</v>
      </c>
      <c r="E260" t="s">
        <v>25</v>
      </c>
      <c r="F260" t="s">
        <v>26</v>
      </c>
      <c r="G260" t="s">
        <v>27</v>
      </c>
      <c r="H260" t="s">
        <v>5</v>
      </c>
    </row>
    <row r="262" spans="1:8" ht="15">
      <c r="A262" s="2" t="s">
        <v>246</v>
      </c>
      <c r="B262" s="2" t="s">
        <v>247</v>
      </c>
      <c r="C262" s="2">
        <v>80</v>
      </c>
      <c r="D262" s="2"/>
      <c r="E262" s="2">
        <v>71.7</v>
      </c>
      <c r="F262" s="2">
        <v>80</v>
      </c>
      <c r="G262" s="2">
        <f>SUM(C262:F262)</f>
        <v>231.7</v>
      </c>
      <c r="H262" s="2">
        <v>1</v>
      </c>
    </row>
    <row r="263" spans="1:8" ht="15">
      <c r="A263" s="2" t="s">
        <v>248</v>
      </c>
      <c r="B263" s="2" t="s">
        <v>6</v>
      </c>
      <c r="C263" s="2">
        <v>66.7</v>
      </c>
      <c r="D263" s="2">
        <v>80</v>
      </c>
      <c r="E263" s="2">
        <v>80</v>
      </c>
      <c r="F263" s="2">
        <v>0</v>
      </c>
      <c r="G263" s="2">
        <f>SUM(C263:F263)</f>
        <v>226.7</v>
      </c>
      <c r="H263" s="2">
        <v>2</v>
      </c>
    </row>
    <row r="264" spans="1:8" ht="15">
      <c r="A264" s="2" t="s">
        <v>249</v>
      </c>
      <c r="B264" s="2" t="s">
        <v>8</v>
      </c>
      <c r="C264" s="2">
        <v>72.4</v>
      </c>
      <c r="D264" s="2">
        <v>76.8</v>
      </c>
      <c r="E264" s="2">
        <v>73.3</v>
      </c>
      <c r="F264" s="2">
        <v>71.7</v>
      </c>
      <c r="G264" s="2">
        <f>SUM(C264:F264)-F264</f>
        <v>222.5</v>
      </c>
      <c r="H264" s="2">
        <v>3</v>
      </c>
    </row>
    <row r="265" spans="1:8" ht="15">
      <c r="A265" s="2" t="s">
        <v>250</v>
      </c>
      <c r="B265" s="2" t="s">
        <v>6</v>
      </c>
      <c r="C265" s="2">
        <v>61.7</v>
      </c>
      <c r="D265" s="2">
        <v>69.5</v>
      </c>
      <c r="E265" s="2">
        <v>54.7</v>
      </c>
      <c r="F265" s="2">
        <v>66.8</v>
      </c>
      <c r="G265" s="2">
        <f>SUM(C265:F265)-E265</f>
        <v>198</v>
      </c>
      <c r="H265" s="2">
        <v>4</v>
      </c>
    </row>
    <row r="266" spans="1:8" ht="15">
      <c r="A266" s="2" t="s">
        <v>251</v>
      </c>
      <c r="B266" s="2" t="s">
        <v>108</v>
      </c>
      <c r="C266" s="2">
        <v>52.6</v>
      </c>
      <c r="D266" s="2">
        <v>68.5</v>
      </c>
      <c r="E266" s="2">
        <v>64.6</v>
      </c>
      <c r="F266" s="2">
        <v>46.2</v>
      </c>
      <c r="G266" s="2">
        <f>SUM(C266:F266)-F266</f>
        <v>185.7</v>
      </c>
      <c r="H266" s="2">
        <v>5</v>
      </c>
    </row>
    <row r="267" spans="1:8" ht="15">
      <c r="A267" s="2" t="s">
        <v>252</v>
      </c>
      <c r="B267" s="2" t="s">
        <v>6</v>
      </c>
      <c r="C267" s="2"/>
      <c r="D267" s="2">
        <v>66.8</v>
      </c>
      <c r="E267" s="2">
        <v>64.3</v>
      </c>
      <c r="F267" s="2">
        <v>54.1</v>
      </c>
      <c r="G267" s="2">
        <f>SUM(C267:F267)</f>
        <v>185.2</v>
      </c>
      <c r="H267" s="2">
        <v>6</v>
      </c>
    </row>
    <row r="268" spans="1:8" ht="15">
      <c r="A268" s="2" t="s">
        <v>253</v>
      </c>
      <c r="B268" s="2" t="s">
        <v>108</v>
      </c>
      <c r="C268" s="2">
        <v>44.5</v>
      </c>
      <c r="D268" s="2">
        <v>60</v>
      </c>
      <c r="E268" s="2">
        <v>72.7</v>
      </c>
      <c r="F268" s="2">
        <v>44.4</v>
      </c>
      <c r="G268" s="2">
        <f>SUM(C268:F268)-F268</f>
        <v>177.2</v>
      </c>
      <c r="H268" s="2">
        <v>7</v>
      </c>
    </row>
    <row r="269" spans="1:8" ht="15">
      <c r="A269" s="2" t="s">
        <v>254</v>
      </c>
      <c r="B269" s="2" t="s">
        <v>11</v>
      </c>
      <c r="C269" s="2">
        <v>56.3</v>
      </c>
      <c r="D269" s="2">
        <v>63.5</v>
      </c>
      <c r="E269" s="2"/>
      <c r="F269" s="2">
        <v>43.1</v>
      </c>
      <c r="G269" s="2">
        <f>SUM(C269:F269)</f>
        <v>162.9</v>
      </c>
      <c r="H269" s="2">
        <v>8</v>
      </c>
    </row>
    <row r="270" spans="1:8" ht="15">
      <c r="A270" s="2" t="s">
        <v>255</v>
      </c>
      <c r="B270" s="2" t="s">
        <v>6</v>
      </c>
      <c r="C270" s="2">
        <v>33.8</v>
      </c>
      <c r="D270" s="2">
        <v>46.9</v>
      </c>
      <c r="E270" s="2">
        <v>58.5</v>
      </c>
      <c r="F270" s="2"/>
      <c r="G270" s="2">
        <f>SUM(C270:F270)</f>
        <v>139.2</v>
      </c>
      <c r="H270" s="2">
        <v>9</v>
      </c>
    </row>
    <row r="271" spans="1:8" ht="15">
      <c r="A271" s="2" t="s">
        <v>256</v>
      </c>
      <c r="B271" s="2" t="s">
        <v>6</v>
      </c>
      <c r="C271" s="2">
        <v>30.8</v>
      </c>
      <c r="D271" s="2">
        <v>47.3</v>
      </c>
      <c r="E271" s="2">
        <v>55.6</v>
      </c>
      <c r="F271" s="2">
        <v>15.8</v>
      </c>
      <c r="G271" s="2">
        <f>SUM(C271:F271)-F271</f>
        <v>133.7</v>
      </c>
      <c r="H271" s="2">
        <v>10</v>
      </c>
    </row>
    <row r="272" spans="1:8" ht="15">
      <c r="A272" s="2" t="s">
        <v>257</v>
      </c>
      <c r="B272" s="2" t="s">
        <v>108</v>
      </c>
      <c r="C272" s="2">
        <v>20.7</v>
      </c>
      <c r="D272" s="2">
        <v>35.8</v>
      </c>
      <c r="E272" s="2">
        <v>57.1</v>
      </c>
      <c r="F272" s="2">
        <v>10.5</v>
      </c>
      <c r="G272" s="2">
        <f>SUM(C272:F272)-F272</f>
        <v>113.6</v>
      </c>
      <c r="H272" s="2">
        <v>11</v>
      </c>
    </row>
    <row r="273" spans="1:8" ht="15">
      <c r="A273" s="2" t="s">
        <v>258</v>
      </c>
      <c r="B273" s="2" t="s">
        <v>6</v>
      </c>
      <c r="C273" s="2"/>
      <c r="D273" s="2">
        <v>56.8</v>
      </c>
      <c r="E273" s="2">
        <v>45.6</v>
      </c>
      <c r="F273" s="2"/>
      <c r="G273" s="2">
        <f>SUM(C273:F273)</f>
        <v>102.4</v>
      </c>
      <c r="H273" s="2">
        <v>12</v>
      </c>
    </row>
    <row r="274" spans="1:8" ht="15">
      <c r="A274" s="2" t="s">
        <v>259</v>
      </c>
      <c r="B274" s="2" t="s">
        <v>6</v>
      </c>
      <c r="C274" s="2">
        <v>1</v>
      </c>
      <c r="D274" s="2">
        <v>40.6</v>
      </c>
      <c r="E274" s="2">
        <v>25.5</v>
      </c>
      <c r="F274" s="2">
        <v>19.4</v>
      </c>
      <c r="G274" s="2">
        <f>SUM(C274:F274)-C274</f>
        <v>85.5</v>
      </c>
      <c r="H274" s="2">
        <v>13</v>
      </c>
    </row>
    <row r="275" spans="1:8" ht="15">
      <c r="A275" s="2" t="s">
        <v>260</v>
      </c>
      <c r="B275" s="2" t="s">
        <v>10</v>
      </c>
      <c r="C275" s="2">
        <v>14.3</v>
      </c>
      <c r="D275" s="2">
        <v>1</v>
      </c>
      <c r="E275" s="2">
        <v>65.8</v>
      </c>
      <c r="F275" s="2">
        <v>1</v>
      </c>
      <c r="G275" s="2">
        <f>SUM(C275:F275)-F275</f>
        <v>81.1</v>
      </c>
      <c r="H275" s="2">
        <v>14</v>
      </c>
    </row>
    <row r="276" spans="1:8" ht="15">
      <c r="A276" s="2" t="s">
        <v>261</v>
      </c>
      <c r="B276" s="2" t="s">
        <v>39</v>
      </c>
      <c r="C276" s="2">
        <v>3.6</v>
      </c>
      <c r="D276" s="2">
        <v>48.9</v>
      </c>
      <c r="E276" s="2"/>
      <c r="F276" s="2">
        <v>26.8</v>
      </c>
      <c r="G276" s="2">
        <f>SUM(C276:F276)</f>
        <v>79.3</v>
      </c>
      <c r="H276" s="2">
        <v>15</v>
      </c>
    </row>
    <row r="277" spans="1:8" ht="15">
      <c r="A277" s="2" t="s">
        <v>262</v>
      </c>
      <c r="B277" s="2" t="s">
        <v>8</v>
      </c>
      <c r="C277" s="2">
        <v>1</v>
      </c>
      <c r="D277" s="2">
        <v>42.1</v>
      </c>
      <c r="E277" s="2"/>
      <c r="F277" s="2">
        <v>34.9</v>
      </c>
      <c r="G277" s="2">
        <f>SUM(C277:F277)</f>
        <v>78</v>
      </c>
      <c r="H277" s="2">
        <v>16</v>
      </c>
    </row>
    <row r="278" spans="1:8" ht="15">
      <c r="A278" s="2" t="s">
        <v>263</v>
      </c>
      <c r="B278" s="2" t="s">
        <v>10</v>
      </c>
      <c r="C278" s="2">
        <v>1</v>
      </c>
      <c r="D278" s="2">
        <v>18.3</v>
      </c>
      <c r="E278" s="2">
        <v>43.9</v>
      </c>
      <c r="F278" s="2">
        <v>1</v>
      </c>
      <c r="G278" s="2">
        <f>SUM(C278:F278)-F278</f>
        <v>63.2</v>
      </c>
      <c r="H278" s="2">
        <v>17</v>
      </c>
    </row>
    <row r="279" spans="1:8" ht="15">
      <c r="A279" s="2" t="s">
        <v>264</v>
      </c>
      <c r="B279" s="2" t="s">
        <v>265</v>
      </c>
      <c r="C279" s="2">
        <v>1</v>
      </c>
      <c r="D279" s="2">
        <v>1</v>
      </c>
      <c r="E279" s="2">
        <v>36.4</v>
      </c>
      <c r="F279" s="2">
        <v>8.5</v>
      </c>
      <c r="G279" s="2">
        <f>SUM(C279:F279)-D279</f>
        <v>45.9</v>
      </c>
      <c r="H279" s="2">
        <v>18</v>
      </c>
    </row>
    <row r="280" spans="1:8" ht="15">
      <c r="A280" s="2" t="s">
        <v>266</v>
      </c>
      <c r="B280" s="2" t="s">
        <v>6</v>
      </c>
      <c r="C280" s="2">
        <v>29.5</v>
      </c>
      <c r="D280" s="2"/>
      <c r="E280" s="2"/>
      <c r="F280" s="2">
        <v>12.6</v>
      </c>
      <c r="G280" s="2">
        <f aca="true" t="shared" si="10" ref="G280:G292">SUM(C280:F280)</f>
        <v>42.1</v>
      </c>
      <c r="H280" s="2">
        <v>19</v>
      </c>
    </row>
    <row r="281" spans="1:8" ht="15">
      <c r="A281" s="2" t="s">
        <v>267</v>
      </c>
      <c r="B281" s="2" t="s">
        <v>10</v>
      </c>
      <c r="C281" s="2"/>
      <c r="D281" s="2"/>
      <c r="E281" s="2">
        <v>33.2</v>
      </c>
      <c r="F281" s="2"/>
      <c r="G281" s="2">
        <f t="shared" si="10"/>
        <v>33.2</v>
      </c>
      <c r="H281" s="2">
        <v>20</v>
      </c>
    </row>
    <row r="282" spans="1:8" ht="15">
      <c r="A282" s="2" t="s">
        <v>268</v>
      </c>
      <c r="B282" s="2" t="s">
        <v>6</v>
      </c>
      <c r="C282" s="2"/>
      <c r="D282" s="2"/>
      <c r="E282" s="2"/>
      <c r="F282" s="2">
        <v>23.6</v>
      </c>
      <c r="G282" s="2">
        <f t="shared" si="10"/>
        <v>23.6</v>
      </c>
      <c r="H282" s="2">
        <v>21</v>
      </c>
    </row>
    <row r="283" spans="1:8" ht="15">
      <c r="A283" s="2" t="s">
        <v>269</v>
      </c>
      <c r="B283" s="2" t="s">
        <v>14</v>
      </c>
      <c r="C283" s="2"/>
      <c r="D283" s="2">
        <v>7</v>
      </c>
      <c r="E283" s="2"/>
      <c r="F283" s="2"/>
      <c r="G283" s="2">
        <f t="shared" si="10"/>
        <v>7</v>
      </c>
      <c r="H283" s="2">
        <v>22</v>
      </c>
    </row>
    <row r="284" spans="1:8" ht="15">
      <c r="A284" s="2" t="s">
        <v>270</v>
      </c>
      <c r="B284" s="2" t="s">
        <v>10</v>
      </c>
      <c r="C284" s="2">
        <v>1</v>
      </c>
      <c r="D284" s="2"/>
      <c r="E284" s="2">
        <v>2</v>
      </c>
      <c r="F284" s="2"/>
      <c r="G284" s="2">
        <f t="shared" si="10"/>
        <v>3</v>
      </c>
      <c r="H284" s="2">
        <v>23</v>
      </c>
    </row>
    <row r="285" spans="1:8" ht="15">
      <c r="A285" s="2" t="s">
        <v>271</v>
      </c>
      <c r="B285" s="2" t="s">
        <v>66</v>
      </c>
      <c r="C285" s="2">
        <v>0</v>
      </c>
      <c r="D285" s="2">
        <v>1</v>
      </c>
      <c r="E285" s="2">
        <v>1</v>
      </c>
      <c r="F285" s="2"/>
      <c r="G285" s="2">
        <f t="shared" si="10"/>
        <v>2</v>
      </c>
      <c r="H285" s="2">
        <v>24</v>
      </c>
    </row>
    <row r="286" spans="1:8" ht="15">
      <c r="A286" s="2" t="s">
        <v>234</v>
      </c>
      <c r="B286" s="2" t="s">
        <v>14</v>
      </c>
      <c r="C286" s="2"/>
      <c r="D286" s="2"/>
      <c r="E286" s="2"/>
      <c r="F286" s="2">
        <v>1</v>
      </c>
      <c r="G286" s="2">
        <f t="shared" si="10"/>
        <v>1</v>
      </c>
      <c r="H286" s="2">
        <v>25</v>
      </c>
    </row>
    <row r="287" spans="1:8" ht="15">
      <c r="A287" s="2" t="s">
        <v>272</v>
      </c>
      <c r="B287" s="2" t="s">
        <v>10</v>
      </c>
      <c r="C287" s="2"/>
      <c r="D287" s="2"/>
      <c r="E287" s="2">
        <v>1</v>
      </c>
      <c r="F287" s="2"/>
      <c r="G287" s="2">
        <f t="shared" si="10"/>
        <v>1</v>
      </c>
      <c r="H287" s="2">
        <v>25</v>
      </c>
    </row>
    <row r="288" spans="1:8" ht="15">
      <c r="A288" s="2" t="s">
        <v>273</v>
      </c>
      <c r="B288" s="2" t="s">
        <v>21</v>
      </c>
      <c r="C288" s="2"/>
      <c r="D288" s="2"/>
      <c r="E288" s="2">
        <v>1</v>
      </c>
      <c r="F288" s="2"/>
      <c r="G288" s="2">
        <f t="shared" si="10"/>
        <v>1</v>
      </c>
      <c r="H288" s="2">
        <v>25</v>
      </c>
    </row>
    <row r="289" spans="1:8" ht="15">
      <c r="A289" s="2" t="s">
        <v>274</v>
      </c>
      <c r="B289" s="2" t="s">
        <v>12</v>
      </c>
      <c r="C289" s="2"/>
      <c r="D289" s="2"/>
      <c r="E289" s="2">
        <v>0</v>
      </c>
      <c r="F289" s="2">
        <v>1</v>
      </c>
      <c r="G289" s="2">
        <f t="shared" si="10"/>
        <v>1</v>
      </c>
      <c r="H289" s="2">
        <v>25</v>
      </c>
    </row>
    <row r="290" spans="1:8" ht="15">
      <c r="A290" s="2" t="s">
        <v>235</v>
      </c>
      <c r="B290" s="2" t="s">
        <v>14</v>
      </c>
      <c r="C290" s="2"/>
      <c r="D290" s="2"/>
      <c r="E290" s="2"/>
      <c r="F290" s="2">
        <v>0</v>
      </c>
      <c r="G290" s="2">
        <f t="shared" si="10"/>
        <v>0</v>
      </c>
      <c r="H290" s="2">
        <v>29</v>
      </c>
    </row>
    <row r="291" spans="1:8" ht="15">
      <c r="A291" s="2" t="s">
        <v>275</v>
      </c>
      <c r="B291" s="2" t="s">
        <v>11</v>
      </c>
      <c r="C291" s="2"/>
      <c r="D291" s="2"/>
      <c r="E291" s="2"/>
      <c r="F291" s="2">
        <v>0</v>
      </c>
      <c r="G291" s="2">
        <f t="shared" si="10"/>
        <v>0</v>
      </c>
      <c r="H291" s="2">
        <v>29</v>
      </c>
    </row>
    <row r="292" spans="1:8" ht="15">
      <c r="A292" s="2" t="s">
        <v>228</v>
      </c>
      <c r="B292" s="2" t="s">
        <v>14</v>
      </c>
      <c r="C292" s="2"/>
      <c r="D292" s="2"/>
      <c r="E292" s="2"/>
      <c r="F292" s="2">
        <v>0</v>
      </c>
      <c r="G292" s="2">
        <f t="shared" si="10"/>
        <v>0</v>
      </c>
      <c r="H292" s="2">
        <v>29</v>
      </c>
    </row>
    <row r="296" spans="1:8" ht="15">
      <c r="A296" s="1" t="s">
        <v>276</v>
      </c>
      <c r="C296" t="s">
        <v>23</v>
      </c>
      <c r="D296" t="s">
        <v>24</v>
      </c>
      <c r="E296" t="s">
        <v>25</v>
      </c>
      <c r="F296" t="s">
        <v>26</v>
      </c>
      <c r="G296" t="s">
        <v>27</v>
      </c>
      <c r="H296" t="s">
        <v>5</v>
      </c>
    </row>
    <row r="298" spans="1:8" ht="15">
      <c r="A298" s="2" t="s">
        <v>277</v>
      </c>
      <c r="B298" s="2" t="s">
        <v>8</v>
      </c>
      <c r="C298" s="2">
        <v>90</v>
      </c>
      <c r="D298" s="2">
        <v>90</v>
      </c>
      <c r="E298" s="2">
        <v>90</v>
      </c>
      <c r="F298" s="2">
        <v>0</v>
      </c>
      <c r="G298" s="2">
        <f>SUM(C298:F298)</f>
        <v>270</v>
      </c>
      <c r="H298" s="2">
        <v>1</v>
      </c>
    </row>
    <row r="299" spans="1:8" ht="15">
      <c r="A299" s="2" t="s">
        <v>278</v>
      </c>
      <c r="B299" s="2" t="s">
        <v>14</v>
      </c>
      <c r="C299" s="2">
        <v>88.5</v>
      </c>
      <c r="D299" s="2">
        <v>80.2</v>
      </c>
      <c r="E299" s="2"/>
      <c r="F299" s="2">
        <v>84</v>
      </c>
      <c r="G299" s="2">
        <f>SUM(C299:F299)</f>
        <v>252.7</v>
      </c>
      <c r="H299" s="2">
        <v>2</v>
      </c>
    </row>
    <row r="300" spans="1:8" ht="15">
      <c r="A300" s="2" t="s">
        <v>279</v>
      </c>
      <c r="B300" s="2" t="s">
        <v>11</v>
      </c>
      <c r="C300" s="2">
        <v>86.5</v>
      </c>
      <c r="D300" s="2">
        <v>61.9</v>
      </c>
      <c r="E300" s="2">
        <v>71</v>
      </c>
      <c r="F300" s="2">
        <v>90</v>
      </c>
      <c r="G300" s="2">
        <f>SUM(C300:F300)-D300</f>
        <v>247.49999999999997</v>
      </c>
      <c r="H300" s="2">
        <v>3</v>
      </c>
    </row>
    <row r="301" spans="1:8" ht="15">
      <c r="A301" s="2" t="s">
        <v>280</v>
      </c>
      <c r="B301" s="2" t="s">
        <v>74</v>
      </c>
      <c r="C301" s="2">
        <v>79</v>
      </c>
      <c r="D301" s="2">
        <v>70.2</v>
      </c>
      <c r="E301" s="2">
        <v>42.2</v>
      </c>
      <c r="F301" s="2">
        <v>83.8</v>
      </c>
      <c r="G301" s="2">
        <f>SUM(C301:F301)-E301</f>
        <v>233</v>
      </c>
      <c r="H301" s="2">
        <v>4</v>
      </c>
    </row>
    <row r="302" spans="1:8" ht="15">
      <c r="A302" s="2" t="s">
        <v>281</v>
      </c>
      <c r="B302" s="2" t="s">
        <v>74</v>
      </c>
      <c r="C302" s="2"/>
      <c r="D302" s="2"/>
      <c r="E302" s="2">
        <v>66</v>
      </c>
      <c r="F302" s="2">
        <v>84.4</v>
      </c>
      <c r="G302" s="2">
        <f>SUM(C302:F302)</f>
        <v>150.4</v>
      </c>
      <c r="H302" s="2">
        <v>5</v>
      </c>
    </row>
    <row r="303" spans="1:8" ht="15">
      <c r="A303" s="2" t="s">
        <v>282</v>
      </c>
      <c r="B303" s="2" t="s">
        <v>20</v>
      </c>
      <c r="C303" s="2"/>
      <c r="D303" s="2"/>
      <c r="E303" s="2"/>
      <c r="F303" s="2">
        <v>53.6</v>
      </c>
      <c r="G303" s="2">
        <f>SUM(C303:F303)</f>
        <v>53.6</v>
      </c>
      <c r="H303" s="2">
        <v>6</v>
      </c>
    </row>
    <row r="304" spans="1:8" ht="15">
      <c r="A304" s="2" t="s">
        <v>283</v>
      </c>
      <c r="B304" s="2" t="s">
        <v>19</v>
      </c>
      <c r="C304" s="2">
        <v>1</v>
      </c>
      <c r="D304" s="2">
        <v>1</v>
      </c>
      <c r="E304" s="2">
        <v>18.8</v>
      </c>
      <c r="F304" s="2">
        <v>1</v>
      </c>
      <c r="G304" s="2">
        <f>SUM(C304:F304)-C304</f>
        <v>20.8</v>
      </c>
      <c r="H304" s="2">
        <v>7</v>
      </c>
    </row>
    <row r="305" spans="1:8" ht="15">
      <c r="A305" s="2" t="s">
        <v>284</v>
      </c>
      <c r="B305" s="2" t="s">
        <v>16</v>
      </c>
      <c r="C305" s="2"/>
      <c r="D305" s="2">
        <v>9.4</v>
      </c>
      <c r="E305" s="2"/>
      <c r="F305" s="2"/>
      <c r="G305" s="2">
        <f>SUM(C305:F305)</f>
        <v>9.4</v>
      </c>
      <c r="H305" s="2">
        <v>8</v>
      </c>
    </row>
    <row r="306" spans="1:8" ht="15">
      <c r="A306" s="2" t="s">
        <v>285</v>
      </c>
      <c r="B306" s="2" t="s">
        <v>19</v>
      </c>
      <c r="C306" s="2"/>
      <c r="D306" s="2">
        <v>1</v>
      </c>
      <c r="E306" s="2"/>
      <c r="F306" s="2"/>
      <c r="G306" s="2">
        <f>SUM(C306:F306)</f>
        <v>1</v>
      </c>
      <c r="H306" s="2">
        <v>9</v>
      </c>
    </row>
    <row r="307" spans="1:8" ht="15">
      <c r="A307" s="2" t="s">
        <v>286</v>
      </c>
      <c r="B307" s="2" t="s">
        <v>10</v>
      </c>
      <c r="C307" s="2"/>
      <c r="D307" s="2"/>
      <c r="E307" s="2">
        <v>1</v>
      </c>
      <c r="F307" s="2"/>
      <c r="G307" s="2">
        <f>SUM(C307:F307)</f>
        <v>1</v>
      </c>
      <c r="H307" s="2">
        <v>9</v>
      </c>
    </row>
    <row r="308" spans="1:8" ht="15">
      <c r="A308" s="2" t="s">
        <v>287</v>
      </c>
      <c r="B308" s="2" t="s">
        <v>66</v>
      </c>
      <c r="C308" s="2"/>
      <c r="D308" s="2"/>
      <c r="E308" s="2">
        <v>1</v>
      </c>
      <c r="F308" s="2"/>
      <c r="G308" s="2">
        <f>SUM(C308:F308)</f>
        <v>1</v>
      </c>
      <c r="H308" s="2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ÐœÐš</dc:creator>
  <cp:keywords/>
  <dc:description/>
  <cp:lastModifiedBy>Андрей</cp:lastModifiedBy>
  <dcterms:created xsi:type="dcterms:W3CDTF">2016-02-14T21:09:12Z</dcterms:created>
  <dcterms:modified xsi:type="dcterms:W3CDTF">2016-02-21T17:26:43Z</dcterms:modified>
  <cp:category/>
  <cp:version/>
  <cp:contentType/>
  <cp:contentStatus/>
</cp:coreProperties>
</file>